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Sheet1!$A$10:$N$16</definedName>
    <definedName name="_xlnm.Print_Titles" localSheetId="0">Sheet1!$2:$9</definedName>
    <definedName name="养殖业_畜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<sst xmlns="http://schemas.openxmlformats.org/spreadsheetml/2006/main" count="56" uniqueCount="42">
  <si>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附件</t>
  </si>
  <si>
    <t>米易县2026年中央财政常态化帮扶资金（后评估奖励）项目计划表</t>
  </si>
  <si>
    <t>序号</t>
  </si>
  <si>
    <t>项目名称</t>
  </si>
  <si>
    <t>项目摘要</t>
  </si>
  <si>
    <t>项目预算总投资
（万元）</t>
  </si>
  <si>
    <t>安排资金（万元）</t>
  </si>
  <si>
    <t>备注</t>
  </si>
  <si>
    <t>项目主管部门</t>
  </si>
  <si>
    <t>项目实施单位</t>
  </si>
  <si>
    <t>项目地点（乡、村）</t>
  </si>
  <si>
    <t>项目内容</t>
  </si>
  <si>
    <t>实施年度</t>
  </si>
  <si>
    <t>中央（本次安排）</t>
  </si>
  <si>
    <t>省级(待后续资金到位后安排)</t>
  </si>
  <si>
    <t>其他资金</t>
  </si>
  <si>
    <t>—</t>
  </si>
  <si>
    <t>合计</t>
  </si>
  <si>
    <t>本次下达后评估奖励中央资金250万元.</t>
  </si>
  <si>
    <t>基本保障项目</t>
  </si>
  <si>
    <t>小计</t>
  </si>
  <si>
    <t>产业发展技能培训项目</t>
  </si>
  <si>
    <t>县农业农村局</t>
  </si>
  <si>
    <t>米易县</t>
  </si>
  <si>
    <t>为进一步持续巩固拓展脱贫攻坚成果、全面推进乡村振兴，努力培养一支有文化、懂技术、善经营、会管理的新型职业农民和高素质农民队伍（重点帮扶群体），组织开展产业发展技能培训。</t>
  </si>
  <si>
    <t>2026年度</t>
  </si>
  <si>
    <t>跨区域务工就业一次性交通补助</t>
  </si>
  <si>
    <t>县农业农村局、县人社局</t>
  </si>
  <si>
    <t>为脱贫人口、监测对象发放跨区域务工就业一次性交通补助</t>
  </si>
  <si>
    <t>基础设施补短项目</t>
  </si>
  <si>
    <t>普威镇板棚村12社产业道路硬化工程</t>
  </si>
  <si>
    <t>普威镇</t>
  </si>
  <si>
    <t>板棚村</t>
  </si>
  <si>
    <t>硬化道路1公里，路基宽度4.2米，路面宽度3.5米，混凝土面层，厚度0.2米。</t>
  </si>
  <si>
    <t>草场镇克朗村5组、10组产业道路硬化</t>
  </si>
  <si>
    <t>草场镇</t>
  </si>
  <si>
    <t>克朗村</t>
  </si>
  <si>
    <t>硬化道路长1.25公里，水泥路面宽3米，厚0.2米。</t>
  </si>
  <si>
    <t>新山傈僳族乡高隆村二台子高山蔬菜产业道路硬化项目</t>
  </si>
  <si>
    <t>新山傈僳族乡</t>
  </si>
  <si>
    <t>高隆村</t>
  </si>
  <si>
    <t>硬化道路1.5公里，宽3.5米、厚0.2米，配套边沟、挡墙等基础设施。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</si>
</sst>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4">
    <font>
      <sz val="12"/>
      <name val="宋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仿宋_GB2312"/>
      <charset val="134"/>
    </font>
    <font>
      <sz val="10"/>
      <name val="Times New Roman"/>
      <charset val="134"/>
    </font>
    <font>
      <sz val="14"/>
      <name val="黑体"/>
      <charset val="134"/>
    </font>
    <font>
      <b/>
      <sz val="16"/>
      <name val="方正大标宋_GBK"/>
      <charset val="134"/>
    </font>
    <font>
      <sz val="18"/>
      <name val="方正小标宋简体"/>
      <charset val="134"/>
    </font>
    <font>
      <sz val="28"/>
      <name val="方正小标宋简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/>
    <xf numFmtId="0" fontId="1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5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51" applyFont="1" applyFill="1" applyBorder="1" applyAlignment="1">
      <alignment horizontal="center" vertical="center" wrapText="1"/>
    </xf>
    <xf numFmtId="0" fontId="10" fillId="0" borderId="2" xfId="51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_附件1-5" xfId="51"/>
    <cellStyle name="常规_附件1-5 2" xfId="52"/>
  </cellStyles>
  <tableStyles count="0" defaultTableStyle="TableStyleMedium2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workbookViewId="0">
      <pane ySplit="9" topLeftCell="A10" activePane="bottomLeft" state="frozen"/>
      <selection/>
      <selection pane="bottomLeft" activeCell="A2" sqref="A2:L2"/>
    </sheetView>
  </sheetViews>
  <sheetFormatPr defaultColWidth="9" defaultRowHeight="14.25"/>
  <cols>
    <col min="1" max="1" width="9" style="9"/>
    <col min="2" max="2" width="19.625" style="9" customWidth="1"/>
    <col min="3" max="3" width="9" style="9"/>
    <col min="4" max="4" width="12.25" style="2" customWidth="1"/>
    <col min="5" max="5" width="12.25" style="9" customWidth="1"/>
    <col min="6" max="6" width="30.875" style="9" customWidth="1"/>
    <col min="7" max="7" width="9" style="9" customWidth="1"/>
    <col min="8" max="8" width="11.125" style="9" customWidth="1"/>
    <col min="9" max="9" width="11" style="9" customWidth="1"/>
    <col min="10" max="10" width="11" style="9" hidden="1" customWidth="1"/>
    <col min="11" max="11" width="10.375" style="9"/>
    <col min="12" max="12" width="41.875" style="8" customWidth="1"/>
    <col min="13" max="16384" width="9" style="9"/>
  </cols>
  <sheetData>
    <row r="1" ht="48" customHeight="1" spans="1:14">
      <c r="A1" s="10" t="s">
        <v>0</v>
      </c>
      <c r="B1" s="11"/>
      <c r="G1" s="12"/>
      <c r="H1" s="12"/>
      <c r="I1" s="12"/>
      <c r="J1" s="12"/>
      <c r="K1" s="12"/>
      <c r="L1" s="12"/>
    </row>
    <row r="2" s="1" customFormat="1" ht="38.1" customHeight="1" spans="1:1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="2" customFormat="1" ht="27" customHeight="1" spans="1:14">
      <c r="A3" s="14"/>
      <c r="B3" s="14"/>
      <c r="C3" s="15"/>
      <c r="D3" s="15"/>
      <c r="E3" s="15"/>
      <c r="F3" s="15"/>
      <c r="G3" s="15"/>
      <c r="H3" s="16"/>
      <c r="I3" s="16"/>
      <c r="J3" s="16"/>
      <c r="K3" s="16"/>
      <c r="L3" s="17"/>
    </row>
    <row r="4" s="3" customFormat="1" ht="33.6" customHeight="1" spans="1:14">
      <c r="A4" s="18" t="s">
        <v>2</v>
      </c>
      <c r="B4" s="18" t="s">
        <v>3</v>
      </c>
      <c r="C4" s="18" t="s">
        <v>4</v>
      </c>
      <c r="D4" s="18"/>
      <c r="E4" s="18"/>
      <c r="F4" s="18"/>
      <c r="G4" s="18"/>
      <c r="H4" s="19" t="s">
        <v>5</v>
      </c>
      <c r="I4" s="18" t="s">
        <v>6</v>
      </c>
      <c r="J4" s="18"/>
      <c r="K4" s="18"/>
      <c r="L4" s="19" t="s">
        <v>7</v>
      </c>
    </row>
    <row r="5" s="4" customFormat="1" ht="29.1" customHeight="1" spans="1:14">
      <c r="A5" s="18"/>
      <c r="B5" s="18"/>
      <c r="C5" s="18" t="s">
        <v>8</v>
      </c>
      <c r="D5" s="18" t="s">
        <v>9</v>
      </c>
      <c r="E5" s="18" t="s">
        <v>10</v>
      </c>
      <c r="F5" s="18" t="s">
        <v>11</v>
      </c>
      <c r="G5" s="18" t="s">
        <v>12</v>
      </c>
      <c r="H5" s="19"/>
      <c r="I5" s="19" t="s">
        <v>13</v>
      </c>
      <c r="J5" s="19" t="s">
        <v>14</v>
      </c>
      <c r="K5" s="19" t="s">
        <v>15</v>
      </c>
      <c r="L5" s="19"/>
    </row>
    <row r="6" s="4" customFormat="1" ht="20.1" customHeight="1" spans="1:14">
      <c r="A6" s="18"/>
      <c r="B6" s="18"/>
      <c r="C6" s="18"/>
      <c r="D6" s="18"/>
      <c r="E6" s="18"/>
      <c r="F6" s="18"/>
      <c r="G6" s="18"/>
      <c r="H6" s="19"/>
      <c r="I6" s="19"/>
      <c r="J6" s="19"/>
      <c r="K6" s="19"/>
      <c r="L6" s="19"/>
    </row>
    <row r="7" s="4" customFormat="1" ht="20.1" customHeight="1" spans="1:14">
      <c r="A7" s="18"/>
      <c r="B7" s="18"/>
      <c r="C7" s="18"/>
      <c r="D7" s="18"/>
      <c r="E7" s="18"/>
      <c r="F7" s="18"/>
      <c r="G7" s="18"/>
      <c r="H7" s="19"/>
      <c r="I7" s="19"/>
      <c r="J7" s="19"/>
      <c r="K7" s="19"/>
      <c r="L7" s="19"/>
    </row>
    <row r="8" s="4" customFormat="1" ht="20.1" customHeight="1" spans="1:14">
      <c r="A8" s="18"/>
      <c r="B8" s="18"/>
      <c r="C8" s="18"/>
      <c r="D8" s="18"/>
      <c r="E8" s="18"/>
      <c r="F8" s="18"/>
      <c r="G8" s="18"/>
      <c r="H8" s="19"/>
      <c r="I8" s="19"/>
      <c r="J8" s="19"/>
      <c r="K8" s="19"/>
      <c r="L8" s="19"/>
    </row>
    <row r="9" s="5" customFormat="1" ht="30.95" customHeight="1" spans="1:14">
      <c r="A9" s="18"/>
      <c r="B9" s="18"/>
      <c r="C9" s="18" t="s">
        <v>16</v>
      </c>
      <c r="D9" s="18" t="s">
        <v>16</v>
      </c>
      <c r="E9" s="18"/>
      <c r="F9" s="18" t="s">
        <v>16</v>
      </c>
      <c r="G9" s="18" t="s">
        <v>16</v>
      </c>
      <c r="H9" s="19"/>
      <c r="I9" s="19"/>
      <c r="J9" s="19"/>
      <c r="K9" s="19">
        <f>SUM(K20:K36)</f>
        <v>0</v>
      </c>
      <c r="L9" s="19"/>
    </row>
    <row r="10" s="5" customFormat="1" ht="67" customHeight="1" spans="1:14">
      <c r="A10" s="20" t="s">
        <v>17</v>
      </c>
      <c r="B10" s="21"/>
      <c r="C10" s="21"/>
      <c r="D10" s="21"/>
      <c r="E10" s="21"/>
      <c r="F10" s="22"/>
      <c r="G10" s="18"/>
      <c r="H10" s="23">
        <f t="shared" ref="H10:K10" si="0">H11+H14</f>
        <v>275</v>
      </c>
      <c r="I10" s="23">
        <f t="shared" si="0"/>
        <v>250</v>
      </c>
      <c r="J10" s="23">
        <f t="shared" si="0"/>
        <v>0</v>
      </c>
      <c r="K10" s="23">
        <f t="shared" si="0"/>
        <v>25</v>
      </c>
      <c r="L10" s="24" t="s">
        <v>18</v>
      </c>
    </row>
    <row r="11" s="6" customFormat="1" ht="39.75" customHeight="1" spans="1:14">
      <c r="A11" s="25" t="s">
        <v>19</v>
      </c>
      <c r="B11" s="26"/>
      <c r="C11" s="26"/>
      <c r="D11" s="26"/>
      <c r="E11" s="27"/>
      <c r="F11" s="28" t="s">
        <v>20</v>
      </c>
      <c r="G11" s="24"/>
      <c r="H11" s="29">
        <f>SUM(H12:H13)</f>
        <v>25</v>
      </c>
      <c r="I11" s="29">
        <f>SUM(I12:I13)</f>
        <v>25</v>
      </c>
      <c r="J11" s="29">
        <f>SUM(J12:J13)</f>
        <v>0</v>
      </c>
      <c r="K11" s="29">
        <f>SUM(K12:K13)</f>
        <v>0</v>
      </c>
      <c r="L11" s="30"/>
    </row>
    <row r="12" s="6" customFormat="1" ht="75" customHeight="1" spans="1:14">
      <c r="A12" s="31">
        <v>1</v>
      </c>
      <c r="B12" s="32" t="s">
        <v>21</v>
      </c>
      <c r="C12" s="24" t="s">
        <v>22</v>
      </c>
      <c r="D12" s="24" t="s">
        <v>22</v>
      </c>
      <c r="E12" s="24" t="s">
        <v>23</v>
      </c>
      <c r="F12" s="33" t="s">
        <v>24</v>
      </c>
      <c r="G12" s="24" t="s">
        <v>25</v>
      </c>
      <c r="H12" s="29">
        <f>I12+J12+K12</f>
        <v>5</v>
      </c>
      <c r="I12" s="24">
        <v>5</v>
      </c>
      <c r="J12" s="34"/>
      <c r="K12" s="24"/>
      <c r="L12" s="24"/>
    </row>
    <row r="13" s="6" customFormat="1" ht="75" customHeight="1" spans="1:14">
      <c r="A13" s="31">
        <v>2</v>
      </c>
      <c r="B13" s="35" t="s">
        <v>26</v>
      </c>
      <c r="C13" s="35" t="s">
        <v>22</v>
      </c>
      <c r="D13" s="35" t="s">
        <v>27</v>
      </c>
      <c r="E13" s="35" t="s">
        <v>23</v>
      </c>
      <c r="F13" s="35" t="s">
        <v>28</v>
      </c>
      <c r="G13" s="24" t="s">
        <v>25</v>
      </c>
      <c r="H13" s="29">
        <f>I13+J13+K13</f>
        <v>20</v>
      </c>
      <c r="I13" s="29">
        <v>20</v>
      </c>
      <c r="J13" s="34"/>
      <c r="K13" s="24"/>
      <c r="L13" s="31"/>
    </row>
    <row r="14" s="2" customFormat="1" ht="53" customHeight="1" spans="1:14">
      <c r="A14" s="25" t="s">
        <v>29</v>
      </c>
      <c r="B14" s="26"/>
      <c r="C14" s="26"/>
      <c r="D14" s="26"/>
      <c r="E14" s="27"/>
      <c r="F14" s="36" t="s">
        <v>20</v>
      </c>
      <c r="G14" s="24"/>
      <c r="H14" s="23">
        <f t="shared" ref="H14:K14" si="1">SUM(H15:H17)</f>
        <v>250</v>
      </c>
      <c r="I14" s="23">
        <f t="shared" si="1"/>
        <v>225</v>
      </c>
      <c r="J14" s="23">
        <f t="shared" si="1"/>
        <v>0</v>
      </c>
      <c r="K14" s="23">
        <f t="shared" si="1"/>
        <v>25</v>
      </c>
      <c r="L14" s="37"/>
    </row>
    <row r="15" s="7" customFormat="1" ht="60" customHeight="1" spans="1:14">
      <c r="A15" s="38">
        <v>3</v>
      </c>
      <c r="B15" s="24" t="s">
        <v>30</v>
      </c>
      <c r="C15" s="35" t="s">
        <v>22</v>
      </c>
      <c r="D15" s="24" t="s">
        <v>31</v>
      </c>
      <c r="E15" s="39" t="s">
        <v>32</v>
      </c>
      <c r="F15" s="39" t="s">
        <v>33</v>
      </c>
      <c r="G15" s="24" t="s">
        <v>25</v>
      </c>
      <c r="H15" s="40">
        <f>I15+J15+K15</f>
        <v>70</v>
      </c>
      <c r="I15" s="29">
        <v>63</v>
      </c>
      <c r="J15" s="29"/>
      <c r="K15" s="29">
        <v>7</v>
      </c>
      <c r="L15" s="24"/>
      <c r="M15" s="6"/>
      <c r="N15" s="6"/>
    </row>
    <row r="16" s="7" customFormat="1" ht="66" customHeight="1" spans="1:14">
      <c r="A16" s="38">
        <v>4</v>
      </c>
      <c r="B16" s="24" t="s">
        <v>34</v>
      </c>
      <c r="C16" s="24" t="s">
        <v>22</v>
      </c>
      <c r="D16" s="24" t="s">
        <v>35</v>
      </c>
      <c r="E16" s="39" t="s">
        <v>36</v>
      </c>
      <c r="F16" s="39" t="s">
        <v>37</v>
      </c>
      <c r="G16" s="24" t="s">
        <v>25</v>
      </c>
      <c r="H16" s="40">
        <f>I16+J16+K16</f>
        <v>75</v>
      </c>
      <c r="I16" s="29">
        <v>67.5</v>
      </c>
      <c r="J16" s="29"/>
      <c r="K16" s="29">
        <v>7.5</v>
      </c>
      <c r="L16" s="31"/>
      <c r="M16" s="6"/>
      <c r="N16" s="6"/>
    </row>
    <row r="17" s="8" customFormat="1" ht="47" customHeight="1" spans="1:12">
      <c r="A17" s="38">
        <v>5</v>
      </c>
      <c r="B17" s="24" t="s">
        <v>38</v>
      </c>
      <c r="C17" s="24" t="s">
        <v>22</v>
      </c>
      <c r="D17" s="24" t="s">
        <v>39</v>
      </c>
      <c r="E17" s="39" t="s">
        <v>40</v>
      </c>
      <c r="F17" s="41" t="s">
        <v>41</v>
      </c>
      <c r="G17" s="24" t="s">
        <v>25</v>
      </c>
      <c r="H17" s="40">
        <f>I17+J17+K17</f>
        <v>105</v>
      </c>
      <c r="I17" s="29">
        <v>94.5</v>
      </c>
      <c r="J17" s="29"/>
      <c r="K17" s="29">
        <v>10.5</v>
      </c>
      <c r="L17" s="24"/>
    </row>
    <row r="18" s="8" customFormat="1" ht="47" customHeight="1"/>
    <row r="19" s="8" customFormat="1" ht="47" customHeight="1"/>
  </sheetData>
  <mergeCells count="20">
    <mergeCell ref="G1:L1"/>
    <mergeCell ref="A2:L2"/>
    <mergeCell ref="A3:B3"/>
    <mergeCell ref="C4:F4"/>
    <mergeCell ref="I4:K4"/>
    <mergeCell ref="A10:F10"/>
    <mergeCell ref="A11:E11"/>
    <mergeCell ref="A14:E14"/>
    <mergeCell ref="A4:A9"/>
    <mergeCell ref="B4:B9"/>
    <mergeCell ref="C5:C9"/>
    <mergeCell ref="D5:D9"/>
    <mergeCell ref="E5:E9"/>
    <mergeCell ref="F5:F9"/>
    <mergeCell ref="G5:G9"/>
    <mergeCell ref="H4:H9"/>
    <mergeCell ref="I5:I9"/>
    <mergeCell ref="J5:J9"/>
    <mergeCell ref="K5:K9"/>
    <mergeCell ref="L4:L9"/>
  </mergeCells>
  <pageMargins left="0.747916666666667" right="0.747916666666667" top="0.747916666666667" bottom="0.629166666666667" header="0.511805555555556" footer="0.354166666666667"/>
  <pageSetup paperSize="8" fitToHeight="0" orientation="landscape"/>
  <headerFooter alignWithMargins="0"/>
  <ignoredErrors>
    <ignoredError sqref="H1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123</cp:lastModifiedBy>
  <dcterms:created xsi:type="dcterms:W3CDTF">2016-12-03T00:54:00Z</dcterms:created>
  <cp:lastPrinted>2025-04-25T08:52:00Z</cp:lastPrinted>
  <dcterms:modified xsi:type="dcterms:W3CDTF">2026-08-03T00:54:54Z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51F24F9494E2430E97063D3F41172104_13</vt:lpwstr>
  </property>
  <property fmtid="{D5CDD505-2E9C-101B-9397-08002B2CF9AE}" pid="4" name="CalculationRule">
    <vt:i4>0</vt:i4>
  </property>
</Properties>
</file>