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Sheet1!$A$10:$U$39</definedName>
    <definedName name="_xlnm.Print_Titles" localSheetId="0">Sheet1!$2:$9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<sst xmlns="http://schemas.openxmlformats.org/spreadsheetml/2006/main" count="499" uniqueCount="233">
  <si>
    <t>附件</t>
  </si>
  <si>
    <t>米易县2026年财政衔接推进乡村振兴补助资金（巩固拓展脱贫攻坚成果同乡村振兴任务）项目年度实施计划表</t>
  </si>
  <si>
    <t>编制单位：米易县（市、区）</t>
  </si>
  <si>
    <t>序号</t>
  </si>
  <si>
    <t>项目名称</t>
  </si>
  <si>
    <t>项目库信息</t>
  </si>
  <si>
    <t>项目摘要</t>
  </si>
  <si>
    <t>实施时间</t>
  </si>
  <si>
    <t>项目预算总投资
（万元）</t>
  </si>
  <si>
    <t>以前年度资金安排情况</t>
  </si>
  <si>
    <t>2026年度计划安排衔接资金（巩固拓展脱贫攻坚成果和乡村振兴任务）（万元）</t>
  </si>
  <si>
    <t>备注</t>
  </si>
  <si>
    <t>项目库系统
项目编号</t>
  </si>
  <si>
    <t>项目类型</t>
  </si>
  <si>
    <t>项目二级类型</t>
  </si>
  <si>
    <t>项目子类型</t>
  </si>
  <si>
    <t>项目主管部门</t>
  </si>
  <si>
    <t>项目实施单位</t>
  </si>
  <si>
    <t>项目地点（乡、村）</t>
  </si>
  <si>
    <t>项目内容</t>
  </si>
  <si>
    <t>群众参与和利益联结机制</t>
  </si>
  <si>
    <t>是否跨年度项目</t>
  </si>
  <si>
    <t>实施年度</t>
  </si>
  <si>
    <t>拟安排衔接资金年度</t>
  </si>
  <si>
    <t>中央和省级资金</t>
  </si>
  <si>
    <t>市（州）级资金</t>
  </si>
  <si>
    <t>县（市、区）级资金</t>
  </si>
  <si>
    <t>是否纳入脱贫县整合方案</t>
  </si>
  <si>
    <t>—</t>
  </si>
  <si>
    <t>攀枝花市米易县芒果千亿级优势特色农业产业培育项目</t>
  </si>
  <si>
    <t>5300001277344521</t>
  </si>
  <si>
    <t>产业发展</t>
  </si>
  <si>
    <t>产业服务支撑项目</t>
  </si>
  <si>
    <t>农业社会化服务</t>
  </si>
  <si>
    <t>县农业农村局</t>
  </si>
  <si>
    <t>米易县</t>
  </si>
  <si>
    <t>一是建设高标准生产基地。安装微雨弥雾打药系统600亩，水肥药一体化智能系统260亩,高效节水灌溉管网1760亩；基地配套开展芒果整形修剪、肥水管理、病虫害防治、套袋、采摘、冬季清园等工作。二是新建水果商品化处理中心3个，芒果干加工中心3个。</t>
  </si>
  <si>
    <t>就业务工、固定分红、带动生产和帮助产销衔接等</t>
  </si>
  <si>
    <t>是</t>
  </si>
  <si>
    <t>2025年、2026年度</t>
  </si>
  <si>
    <t>2026年</t>
  </si>
  <si>
    <t>否</t>
  </si>
  <si>
    <t>攀枝花市米易县蔬菜千亿级优势特色农业
产业培育项目</t>
  </si>
  <si>
    <t>5300001277347367</t>
  </si>
  <si>
    <t>一是新建智能化蔬菜育苗场1个，实施老旧大棚拆旧建新130亩，新建智能温室7000平方米，新建高山喜温蔬菜新品种试验示范及其绿色综合配套技术示范点100亩，示范推广蔬菜综合配套绿色防控技术约2000亩；二是改造农产品初加工中心1处，建设农产品加工厂2个，扩能建设外销包装材料厂2个；三是“阳光米易”蔬菜区域公用品牌宣传推介；四是协同攻坚关键技术5项。</t>
  </si>
  <si>
    <t>土地流转、订单收购、就业务工、固定分红、带动生产和帮助产销衔接等</t>
  </si>
  <si>
    <t>项目管理费</t>
  </si>
  <si>
    <t>5300001237661379</t>
  </si>
  <si>
    <t>用于列支衔接资金项目设计、监理、审计等项目管理支出。</t>
  </si>
  <si>
    <t>2025、2026年度</t>
  </si>
  <si>
    <t>2026年度</t>
  </si>
  <si>
    <t>草场镇克郎村8组至顶针村1组产业道路加宽项目</t>
  </si>
  <si>
    <t>5300001158110429</t>
  </si>
  <si>
    <t>配套设施项目</t>
  </si>
  <si>
    <t>产业园（区）</t>
  </si>
  <si>
    <t>草场镇</t>
  </si>
  <si>
    <t>2026年实施内容：改扩建道路0.5公里，水泥路面宽4.5米，厚0.2米。配套管涵、沟渠、挡墙、安防等附属设施。</t>
  </si>
  <si>
    <t>改善运输条件，降低农产品运输成本</t>
  </si>
  <si>
    <t>易地扶贫搬迁贷款贴息</t>
  </si>
  <si>
    <t>5300001303674485</t>
  </si>
  <si>
    <t>易地搬迁后扶</t>
  </si>
  <si>
    <t>易地扶贫搬迁贷款债券贴息补助</t>
  </si>
  <si>
    <t>县发改局</t>
  </si>
  <si>
    <t>用于列支易地扶贫搬迁贷款贴息等支出。</t>
  </si>
  <si>
    <t>列支易地扶贫搬迁贷款贴息，促进搬迁户增收</t>
  </si>
  <si>
    <t>村级公益事业建设一事一议奖补项目</t>
  </si>
  <si>
    <t>5300001303696486</t>
  </si>
  <si>
    <t>县财政局</t>
  </si>
  <si>
    <t>资金用于支持村内户外道路、小型水利、公共文体设施、环境综合整治等公益项目建设.</t>
  </si>
  <si>
    <t>用于支持村内户外道路、小型水利、公共文体设施、环境综合整治等公益项目建设</t>
  </si>
  <si>
    <t>农业保险保费补贴</t>
  </si>
  <si>
    <t>5300001303725219</t>
  </si>
  <si>
    <t>金融保险配套项目</t>
  </si>
  <si>
    <t>特色产业保险保费补助</t>
  </si>
  <si>
    <t>全县农业保险</t>
  </si>
  <si>
    <t>提高应对自然风险能力，促进群众持续稳定增加收入，提升群众满意度。</t>
  </si>
  <si>
    <t>米易县卫生健康乡村振兴救助基金</t>
  </si>
  <si>
    <t>5300001303737824</t>
  </si>
  <si>
    <t>巩固三保障成果</t>
  </si>
  <si>
    <t>健康</t>
  </si>
  <si>
    <t>接受医疗救助</t>
  </si>
  <si>
    <t>米易县卫生健康局</t>
  </si>
  <si>
    <t>解决已脱贫人口和防止返贫监测对象在享受现有医疗保障制度和医疗帮扶政策基础上，仍然存在与看病就医直接相关的特殊困难。</t>
  </si>
  <si>
    <r>
      <rPr>
        <sz val="11"/>
        <rFont val="宋体"/>
        <charset val="134"/>
      </rPr>
      <t>住房安全保障项目</t>
    </r>
    <r>
      <rPr>
        <sz val="11"/>
        <rFont val="Courier New"/>
        <charset val="134"/>
      </rPr>
      <t>2026</t>
    </r>
  </si>
  <si>
    <t>5300001303810299</t>
  </si>
  <si>
    <t>住房</t>
  </si>
  <si>
    <t>农村危房改造等农房改造</t>
  </si>
  <si>
    <t>县住建局</t>
  </si>
  <si>
    <r>
      <rPr>
        <sz val="10"/>
        <rFont val="宋体"/>
        <charset val="134"/>
      </rPr>
      <t>对动态监测排查住房存在安全隐患，需实施危房新建的监测户给予补助（按照</t>
    </r>
    <r>
      <rPr>
        <sz val="10"/>
        <rFont val="Times New Roman"/>
        <charset val="134"/>
      </rPr>
      <t>6</t>
    </r>
    <r>
      <rPr>
        <sz val="10"/>
        <rFont val="宋体"/>
        <charset val="134"/>
      </rPr>
      <t>万元</t>
    </r>
    <r>
      <rPr>
        <sz val="10"/>
        <rFont val="Times New Roman"/>
        <charset val="134"/>
      </rPr>
      <t>/</t>
    </r>
    <r>
      <rPr>
        <sz val="10"/>
        <rFont val="宋体"/>
        <charset val="134"/>
      </rPr>
      <t>户标准进行补助，住建局年度建房专项资金补助不足部分用省级财政衔接补助资金补差）。</t>
    </r>
  </si>
  <si>
    <r>
      <rPr>
        <sz val="10"/>
        <rFont val="宋体"/>
        <charset val="134"/>
      </rPr>
      <t>保障群众住房安全</t>
    </r>
    <r>
      <rPr>
        <sz val="10"/>
        <rFont val="Times New Roman"/>
        <charset val="134"/>
      </rPr>
      <t>,</t>
    </r>
    <r>
      <rPr>
        <sz val="10"/>
        <rFont val="宋体"/>
        <charset val="134"/>
      </rPr>
      <t>提升群众满意度。</t>
    </r>
  </si>
  <si>
    <r>
      <rPr>
        <sz val="11"/>
        <rFont val="Courier New"/>
        <charset val="134"/>
      </rPr>
      <t>“</t>
    </r>
    <r>
      <rPr>
        <sz val="11"/>
        <rFont val="宋体"/>
        <charset val="134"/>
      </rPr>
      <t>雨露计划</t>
    </r>
    <r>
      <rPr>
        <sz val="11"/>
        <rFont val="Courier New"/>
        <charset val="134"/>
      </rPr>
      <t>”</t>
    </r>
    <r>
      <rPr>
        <sz val="11"/>
        <rFont val="宋体"/>
        <charset val="134"/>
      </rPr>
      <t>职业教育补助</t>
    </r>
    <r>
      <rPr>
        <sz val="11"/>
        <rFont val="Courier New"/>
        <charset val="134"/>
      </rPr>
      <t>2026</t>
    </r>
  </si>
  <si>
    <t>5300001303831412</t>
  </si>
  <si>
    <t>教育</t>
  </si>
  <si>
    <t>享受“雨露计划”职业教育补助</t>
  </si>
  <si>
    <r>
      <rPr>
        <sz val="10"/>
        <rFont val="宋体"/>
        <charset val="134"/>
      </rPr>
      <t>对具有正式学籍的中职、高职在读脱贫户（含监测户）学生进行助学补助（</t>
    </r>
    <r>
      <rPr>
        <sz val="10"/>
        <rFont val="Times New Roman"/>
        <charset val="134"/>
      </rPr>
      <t>1500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学期），以支持脱贫户（含监测户）学生顺利完成职业教育学习，顺利毕业。</t>
    </r>
  </si>
  <si>
    <r>
      <rPr>
        <sz val="10"/>
        <rFont val="宋体"/>
        <charset val="134"/>
      </rPr>
      <t>对具有正式学籍的中职、高职在读脱贫户（含监测户）学生进行助学补助（</t>
    </r>
    <r>
      <rPr>
        <sz val="10"/>
        <rFont val="Times New Roman"/>
        <charset val="134"/>
      </rPr>
      <t>1500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学期），以支持脱贫户（含监测户）学生顺利完成职业教育学习，顺利毕业。解决困难群众就学困难，提升群众满意度。</t>
    </r>
  </si>
  <si>
    <t>跨区域就业一次性交通补助</t>
  </si>
  <si>
    <t>5300001303868155</t>
  </si>
  <si>
    <t>就业项目</t>
  </si>
  <si>
    <t>务工补助</t>
  </si>
  <si>
    <t>交通费补助</t>
  </si>
  <si>
    <t>为脱贫人口、监测对象发放跨区域务工一次性交通补助</t>
  </si>
  <si>
    <r>
      <rPr>
        <sz val="10"/>
        <rFont val="宋体"/>
        <charset val="134"/>
      </rPr>
      <t>为脱贫人口、监测对象发放跨区域务工就业一次性交通补助，减少脱贫群众和监测群众解决外出务工成本，激发提升群众务工积极性</t>
    </r>
    <r>
      <rPr>
        <sz val="10"/>
        <rFont val="Times New Roman"/>
        <charset val="134"/>
      </rPr>
      <t>,</t>
    </r>
    <r>
      <rPr>
        <sz val="10"/>
        <rFont val="宋体"/>
        <charset val="134"/>
      </rPr>
      <t>提升群众满意度。</t>
    </r>
  </si>
  <si>
    <r>
      <rPr>
        <sz val="11"/>
        <rFont val="Courier New"/>
        <charset val="134"/>
      </rPr>
      <t>2026</t>
    </r>
    <r>
      <rPr>
        <sz val="11"/>
        <rFont val="宋体"/>
        <charset val="134"/>
      </rPr>
      <t>年监测户春节送温暖</t>
    </r>
  </si>
  <si>
    <t>5300001304020472</t>
  </si>
  <si>
    <t>综合保障</t>
  </si>
  <si>
    <t>接受临时救助</t>
  </si>
  <si>
    <r>
      <rPr>
        <sz val="10"/>
        <rFont val="Times New Roman"/>
        <charset val="134"/>
      </rPr>
      <t>2026</t>
    </r>
    <r>
      <rPr>
        <sz val="10"/>
        <rFont val="宋体"/>
        <charset val="134"/>
      </rPr>
      <t>年春节送温暖（监测户）</t>
    </r>
  </si>
  <si>
    <r>
      <rPr>
        <sz val="10"/>
        <rFont val="Times New Roman"/>
        <charset val="134"/>
      </rPr>
      <t>2026</t>
    </r>
    <r>
      <rPr>
        <sz val="10"/>
        <rFont val="宋体"/>
        <charset val="134"/>
      </rPr>
      <t>年春节送温暖（监测户），提升群众满意度。</t>
    </r>
  </si>
  <si>
    <t>产业发展技能培训项目</t>
  </si>
  <si>
    <t>5300001304030613</t>
  </si>
  <si>
    <t>人才培养</t>
  </si>
  <si>
    <t>为进一步巩固拓展脱贫攻坚成果、全面推进乡村振兴战略实施，努力培养一支有文化、懂技术、善经营、会管理的新型职业农民和高素质农民队伍（脱贫人口或对脱贫户有带动能力的农民），组织开展产业发展技能培训。</t>
  </si>
  <si>
    <t>对脱贫人口或对脱贫户有带动能力的农民，组织开展产业发展技能培训。促进群众持续稳定增加收入，提升群众满意度。</t>
  </si>
  <si>
    <t>脱贫户产业小额贷款贴息</t>
  </si>
  <si>
    <t>5300001304062034</t>
  </si>
  <si>
    <t>小额贷款贴息</t>
  </si>
  <si>
    <t>补助脱贫户产业小额贷款贴息、促进群众持续稳定增加收入。提升群众满意度。</t>
  </si>
  <si>
    <r>
      <rPr>
        <sz val="11"/>
        <rFont val="宋体"/>
        <charset val="134"/>
      </rPr>
      <t>贫困户住房贷款还本还息</t>
    </r>
    <r>
      <rPr>
        <sz val="11"/>
        <rFont val="Courier New"/>
        <charset val="134"/>
      </rPr>
      <t>2026</t>
    </r>
  </si>
  <si>
    <t>5300001304075939</t>
  </si>
  <si>
    <t>其他</t>
  </si>
  <si>
    <t>贫困户住房贷款还本还息</t>
  </si>
  <si>
    <t>补助脱贫户贫困户住房贷款还本还息，提升群众满意度。</t>
  </si>
  <si>
    <r>
      <rPr>
        <sz val="11"/>
        <rFont val="Courier New"/>
        <charset val="134"/>
      </rPr>
      <t>2026</t>
    </r>
    <r>
      <rPr>
        <sz val="11"/>
        <rFont val="宋体"/>
        <charset val="134"/>
      </rPr>
      <t>年米易县广播电视村村通工程向户户通工程升级后运行维护项目</t>
    </r>
  </si>
  <si>
    <t>5300001304085988</t>
  </si>
  <si>
    <t>乡村建设行动</t>
  </si>
  <si>
    <t>农村基础设施（含产业配套基础设施）</t>
  </si>
  <si>
    <t>数字乡村建设（信息通信基础设施建设、数字化、智能化建设等）</t>
  </si>
  <si>
    <t>县文化广播电视和旅游局</t>
  </si>
  <si>
    <r>
      <rPr>
        <sz val="10"/>
        <rFont val="宋体"/>
        <charset val="134"/>
      </rPr>
      <t>聚焦人民听好广播看好电视问题，以均等化享有为基础，建立健全广播电视公共服务长效机制，保障人民群众基本试听权益，全面做好米易</t>
    </r>
    <r>
      <rPr>
        <sz val="10"/>
        <rFont val="Times New Roman"/>
        <charset val="134"/>
      </rPr>
      <t>1572</t>
    </r>
    <r>
      <rPr>
        <sz val="10"/>
        <rFont val="宋体"/>
        <charset val="134"/>
      </rPr>
      <t>个电视户户通工程点、</t>
    </r>
    <r>
      <rPr>
        <sz val="10"/>
        <rFont val="Times New Roman"/>
        <charset val="134"/>
      </rPr>
      <t>11</t>
    </r>
    <r>
      <rPr>
        <sz val="10"/>
        <rFont val="宋体"/>
        <charset val="134"/>
      </rPr>
      <t>个乡镇广播站、</t>
    </r>
    <r>
      <rPr>
        <sz val="10"/>
        <rFont val="Times New Roman"/>
        <charset val="134"/>
      </rPr>
      <t>73</t>
    </r>
    <r>
      <rPr>
        <sz val="10"/>
        <rFont val="宋体"/>
        <charset val="134"/>
      </rPr>
      <t>个村级广播室、覆盖城乡的</t>
    </r>
    <r>
      <rPr>
        <sz val="10"/>
        <rFont val="Times New Roman"/>
        <charset val="134"/>
      </rPr>
      <t>1</t>
    </r>
    <r>
      <rPr>
        <sz val="10"/>
        <rFont val="宋体"/>
        <charset val="134"/>
      </rPr>
      <t>个县级应急广播平台，</t>
    </r>
    <r>
      <rPr>
        <sz val="10"/>
        <rFont val="Times New Roman"/>
        <charset val="134"/>
      </rPr>
      <t>7</t>
    </r>
    <r>
      <rPr>
        <sz val="10"/>
        <rFont val="宋体"/>
        <charset val="134"/>
      </rPr>
      <t>个乡级应急广播平台，</t>
    </r>
    <r>
      <rPr>
        <sz val="10"/>
        <rFont val="Times New Roman"/>
        <charset val="134"/>
      </rPr>
      <t>65</t>
    </r>
    <r>
      <rPr>
        <sz val="10"/>
        <rFont val="宋体"/>
        <charset val="134"/>
      </rPr>
      <t>个村级应急广播平台；</t>
    </r>
    <r>
      <rPr>
        <sz val="10"/>
        <rFont val="Times New Roman"/>
        <charset val="134"/>
      </rPr>
      <t>4</t>
    </r>
    <r>
      <rPr>
        <sz val="10"/>
        <rFont val="宋体"/>
        <charset val="134"/>
      </rPr>
      <t>座调频广播发射站，</t>
    </r>
    <r>
      <rPr>
        <sz val="10"/>
        <rFont val="Times New Roman"/>
        <charset val="134"/>
      </rPr>
      <t>900</t>
    </r>
    <r>
      <rPr>
        <sz val="10"/>
        <rFont val="宋体"/>
        <charset val="134"/>
      </rPr>
      <t>余个广播终端的运行维护工作。</t>
    </r>
  </si>
  <si>
    <r>
      <rPr>
        <sz val="10"/>
        <rFont val="宋体"/>
        <charset val="134"/>
      </rPr>
      <t>进一步提高全县应对各类突发事件时的信息采集能力、信息发布能力、决策指挥调度能力</t>
    </r>
    <r>
      <rPr>
        <sz val="10"/>
        <rFont val="Times New Roman"/>
        <charset val="134"/>
      </rPr>
      <t>,</t>
    </r>
    <r>
      <rPr>
        <sz val="10"/>
        <rFont val="宋体"/>
        <charset val="134"/>
      </rPr>
      <t>拓宽了信息咨询发布渠道，可有效提高广大群众精神文化生活水平。</t>
    </r>
  </si>
  <si>
    <r>
      <rPr>
        <sz val="11"/>
        <rFont val="宋体"/>
        <charset val="134"/>
      </rPr>
      <t>教育扶贫救助基金</t>
    </r>
    <r>
      <rPr>
        <sz val="11"/>
        <rFont val="Courier New"/>
        <charset val="134"/>
      </rPr>
      <t>2026</t>
    </r>
  </si>
  <si>
    <t>5300001304105989</t>
  </si>
  <si>
    <t>其他教育类项目</t>
  </si>
  <si>
    <t>县教育和体育局</t>
  </si>
  <si>
    <t>对享受现有教育保障制度和助学帮扶政策基础上仍然存在特殊困难的原建档立卡贫困家庭在读学生进行帮扶资助。</t>
  </si>
  <si>
    <t>对享受现有教育保障制度和助学帮扶政策基础上仍然存在特殊困难的原建档立卡贫困家庭在读学生进行帮扶资助。减少学生家庭负担，提高学生家庭满意度。</t>
  </si>
  <si>
    <t>白马镇马槟榔村兴旺养殖场道路硬化项目</t>
  </si>
  <si>
    <t>5300001238484835</t>
  </si>
  <si>
    <t>白马镇</t>
  </si>
  <si>
    <t>马槟榔村</t>
  </si>
  <si>
    <t>兴旺养殖场道路硬化项目共1.2公里，宽3.5米，厚0.2米，并配套排水沟和挡墙</t>
  </si>
  <si>
    <t>解决农产品运输，促进群众持续稳定增加收入</t>
  </si>
  <si>
    <t>米易县麻陇彝族乡马井村2社道路硬化项目</t>
  </si>
  <si>
    <t>5300001273150722</t>
  </si>
  <si>
    <t>麻陇彝族乡</t>
  </si>
  <si>
    <t>马井村</t>
  </si>
  <si>
    <t>硬化道路1.5公里，宽3.5米，厚0.2米，配套边沟建设。</t>
  </si>
  <si>
    <t>项目建成后方便养殖场饲料等物资运输，生猪出栏销售，向周边农户提供仔猪，带动周边乡镇农户发展生猪养殖，促进农牧增收。方便农户土地耕种，发展烤烟生产。</t>
  </si>
  <si>
    <t>攀莲镇青皮村214省道至棉花地道路整治项目</t>
  </si>
  <si>
    <t>5300001305827194</t>
  </si>
  <si>
    <t>产业路、资源路、旅游路建设</t>
  </si>
  <si>
    <t>攀莲镇</t>
  </si>
  <si>
    <t>青皮村</t>
  </si>
  <si>
    <t>道路整治2.1公里，配套完善边沟、挡墙、路基扩宽、涵洞等附属设施。</t>
  </si>
  <si>
    <t>方便青皮3组棉花地村民出行，农产品运输，促进产业发展，提高经济收入</t>
  </si>
  <si>
    <t>攀莲镇观音新村污水治理湿地项目</t>
  </si>
  <si>
    <t>5300001305840165</t>
  </si>
  <si>
    <t>人居环境整治</t>
  </si>
  <si>
    <t>农村污水治理</t>
  </si>
  <si>
    <t>米易生态环境局</t>
  </si>
  <si>
    <t>观音</t>
  </si>
  <si>
    <t>拟新建集中型“格栅池＋三级厌氧＋人工湿地”1座。</t>
  </si>
  <si>
    <t>预计可处理攀莲镇观音村新村126户504人生活污水36.28吨/天，改善人居环境</t>
  </si>
  <si>
    <t>米易县丙谷镇牛棚村集体经济发展基地道路硬化项目</t>
  </si>
  <si>
    <t>5300001305093806</t>
  </si>
  <si>
    <t>丙谷镇</t>
  </si>
  <si>
    <t>牛棚村</t>
  </si>
  <si>
    <t>新建道路硬化1公里，砼路面宽3.5米，厚0.2米，配套沟渠、挡墙、安防等附属设施。</t>
  </si>
  <si>
    <t>该路建成后，改善了该道路的通行条件，长效解决了牛棚村集体经济发展基地产业发展以及通行困难的问题，解决61亩酸石榴种植基地运输成本高的问题，以及牛棚村4组43户136人产业发展以及通行困难的问题，带动脱贫户48人产业增收同时保证雨季行车及行人安全，解决消除安全隐患。有效促进了乡村振兴。</t>
  </si>
  <si>
    <t>米易县丙谷镇芭蕉箐村3组梁家箐产业道路硬化项目</t>
  </si>
  <si>
    <t>5300001305110774</t>
  </si>
  <si>
    <t>芭蕉箐村</t>
  </si>
  <si>
    <t>新建道路硬化1.5公里，砼路面宽3米，厚0.2米，配套沟渠、挡墙、安防等附属设施。</t>
  </si>
  <si>
    <t>该路建成后，改善了该道路的通行条件，长效解决了芭蕉箐村3社55户160人产业发展以及通行困难的问题，带动贫困户15人产业增收，同时保证雨季行车及行人安全，解决消除安全隐患。有效巩固了脱贫攻坚成果。</t>
  </si>
  <si>
    <t>草场镇克朗村老河湾产业道路硬化项目</t>
  </si>
  <si>
    <t>5300001306806729</t>
  </si>
  <si>
    <t>克朗村</t>
  </si>
  <si>
    <t>硬化产业道路0.4km、宽3m、厚0.2m，建设排水沟、挡墙、错车道等附属工程</t>
  </si>
  <si>
    <t>得石镇马鹿寨村观音岩至中梁子机耕道路硬化项目</t>
  </si>
  <si>
    <t>5300001307417495</t>
  </si>
  <si>
    <t>农村道路建设（通村路、通户路、小型桥梁等）</t>
  </si>
  <si>
    <t>县交通运输局</t>
  </si>
  <si>
    <t>得石镇</t>
  </si>
  <si>
    <t>马鹿寨村</t>
  </si>
  <si>
    <t>硬化马鹿寨村观音岩至中梁子道路1.7公里，砼路面宽4.5米，厚0.2米，配套建设挡墙、排水沟、涵管及安防等附属设施。</t>
  </si>
  <si>
    <t>改善道路出行条件，完善基础设施，减少出行及运输成本，促进产业发展。</t>
  </si>
  <si>
    <t>安全村五社产业道路硬化项目</t>
  </si>
  <si>
    <t>5300001306800654</t>
  </si>
  <si>
    <t>撒莲镇</t>
  </si>
  <si>
    <t>安全村</t>
  </si>
  <si>
    <t>硬化道路长2千米、宽3.5米、厚0.2米，配套建设排水沟及挡墙等附属设施。</t>
  </si>
  <si>
    <t>此项目建成后解决30户100余人番茄及早市蔬菜运输困难问题，大大减少群众运输成本，增加人居增收。</t>
  </si>
  <si>
    <t>撒莲镇海塔村七社新建提灌站项目</t>
  </si>
  <si>
    <t>5300001306857184</t>
  </si>
  <si>
    <t>农村供水保障设施建设</t>
  </si>
  <si>
    <t>海塔村</t>
  </si>
  <si>
    <t>新建提灌站1座，灌溉面积400亩，配套管道2000米、水池1口及其他基础设施。</t>
  </si>
  <si>
    <t>项目建成后可解决海塔村七社凉山自发搬迁群众产业用水问题，可缓解用水紧张局面。</t>
  </si>
  <si>
    <t>麻陇彝族乡黄草坪村3社桥梁建设项目</t>
  </si>
  <si>
    <t>5300001304245150</t>
  </si>
  <si>
    <t>黄草坪村</t>
  </si>
  <si>
    <t>新建桥梁一座，宽7m，长50m</t>
  </si>
  <si>
    <t>该桥建成后，改善了该道路的通行条件，长效解决了黄草坪村289户1221人产业发展以及通行困难的问题，带动脱贫户531人产业增收，同时保证雨季行车及行人安全，解决消除安全隐患。有效促进了乡村振兴。</t>
  </si>
  <si>
    <t>米易县麻陇彝族乡中心村5社产业道路硬化项目</t>
  </si>
  <si>
    <t>5300001304230677</t>
  </si>
  <si>
    <t>中心村</t>
  </si>
  <si>
    <t>对白麻路-团山堡月亮广场产业路部分路段修复、加宽，增设错车道。</t>
  </si>
  <si>
    <t>该路建成后，改善了该道路的通行条件，长效解决了中心村40户256人产业发展以及通行困难的问题，带动脱贫户32人产业增收，同时保证雨季行车及行人安全，解决消除安全隐患。有效促进了乡村振兴。</t>
  </si>
  <si>
    <t>普威镇板棚村小桥河沟危桥改造项目</t>
  </si>
  <si>
    <t>5300001304990475</t>
  </si>
  <si>
    <t>普威镇</t>
  </si>
  <si>
    <t>板棚村</t>
  </si>
  <si>
    <t>改造危桥1座，跨度18米，宽度4.5米。</t>
  </si>
  <si>
    <t>解决板棚村9-11社片区交通瓶颈问题，同时解决2000亩果树生产、农产品运输、有效利用土地，促进农产品发展，提高群众经济收入</t>
  </si>
  <si>
    <t>高隆村下坝口车厘子产业道路硬化项目</t>
  </si>
  <si>
    <t>5300001278360691</t>
  </si>
  <si>
    <t>新山乡</t>
  </si>
  <si>
    <t>高隆村</t>
  </si>
  <si>
    <t xml:space="preserve">硬化道路1.8公里、宽3.5米、厚0.2米，配套边沟、挡墙等基础设施。    </t>
  </si>
  <si>
    <t>有效解决高隆村49户187人出行难问题，减少车厘子等农产品运输途中的损失，促进农村品销售，提升农户收入。</t>
  </si>
  <si>
    <t>湾丘乡热水村傈僳湾子道路硬化</t>
  </si>
  <si>
    <t>5300001304301412</t>
  </si>
  <si>
    <t>湾丘乡</t>
  </si>
  <si>
    <t>热水村</t>
  </si>
  <si>
    <t>硬化傈僳社芭蕉湾-猪木树坪子2400米</t>
  </si>
  <si>
    <t>硬化傈僳社芭蕉湾-猪木树坪子2400米,大大减少群众运输成本，增加人居增收。</t>
  </si>
  <si>
    <t>白坡彝族乡油房村高山蔬菜产业发展项目</t>
  </si>
  <si>
    <t>5300001309605635</t>
  </si>
  <si>
    <t>白坡彝族乡</t>
  </si>
  <si>
    <t>油房村</t>
  </si>
  <si>
    <t>1.拟补助建设100亩蔬菜保温设施、物理防病虫装置；2.配套蔬菜产业灌溉设施蓄水池及管网；3.盘活闲置农产品交易市场。</t>
  </si>
  <si>
    <t>项目建成后，改善人居环境，促乡村振兴产业发展，盘活闲置资产，壮大村集体经济增收致富，村民再扩大种植，步入良性循环。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</si>
</sst>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35">
    <font>
      <sz val="12"/>
      <name val="宋体"/>
      <charset val="134"/>
    </font>
    <font>
      <b/>
      <sz val="12"/>
      <name val="黑体"/>
      <charset val="134"/>
    </font>
    <font>
      <b/>
      <sz val="12"/>
      <name val="宋体"/>
      <charset val="134"/>
    </font>
    <font>
      <sz val="10"/>
      <name val="仿宋_GB2312"/>
      <charset val="134"/>
    </font>
    <font>
      <b/>
      <sz val="16"/>
      <name val="方正大标宋_GBK"/>
      <charset val="134"/>
    </font>
    <font>
      <sz val="20"/>
      <name val="方正小标宋简体"/>
      <charset val="134"/>
    </font>
    <font>
      <sz val="28"/>
      <name val="方正小标宋简体"/>
      <charset val="134"/>
    </font>
    <font>
      <sz val="10"/>
      <name val="宋体"/>
      <charset val="134"/>
    </font>
    <font>
      <sz val="10"/>
      <name val="Courier New"/>
      <charset val="134"/>
    </font>
    <font>
      <sz val="10"/>
      <color indexed="8"/>
      <name val="宋体"/>
      <charset val="134"/>
    </font>
    <font>
      <sz val="11"/>
      <name val="宋体"/>
      <charset val="134"/>
    </font>
    <font>
      <sz val="11"/>
      <name val="Courier New"/>
      <charset val="134"/>
    </font>
    <font>
      <sz val="10"/>
      <name val="Times New Roman"/>
      <charset val="134"/>
    </font>
    <font>
      <sz val="10"/>
      <name val="黑体"/>
      <charset val="134"/>
    </font>
    <font>
      <sz val="10"/>
      <color indexed="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xf numFmtId="0" fontId="15" fillId="0" borderId="0">
      <alignment vertical="center"/>
    </xf>
    <xf numFmtId="0" fontId="0" fillId="0" borderId="0">
      <alignment vertical="center"/>
    </xf>
    <xf numFmtId="0" fontId="0" fillId="0" borderId="0">
      <alignment vertical="center"/>
    </xf>
  </cellStyleXfs>
  <cellXfs count="54">
    <xf numFmtId="0" fontId="0" fillId="0" borderId="0" xfId="0">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lignment vertical="center"/>
    </xf>
    <xf numFmtId="0" fontId="3"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shrinkToFit="1"/>
    </xf>
    <xf numFmtId="0"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5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51" applyFont="1" applyFill="1" applyBorder="1" applyAlignment="1">
      <alignment horizontal="center" vertical="center" wrapText="1"/>
    </xf>
    <xf numFmtId="177" fontId="9" fillId="0" borderId="2" xfId="51" applyNumberFormat="1" applyFont="1" applyFill="1" applyBorder="1" applyAlignment="1">
      <alignment horizontal="center" vertical="center" wrapText="1"/>
    </xf>
    <xf numFmtId="177" fontId="9" fillId="0" borderId="2" xfId="49"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177" fontId="12" fillId="0" borderId="2" xfId="49"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0" borderId="2" xfId="52"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51" applyFont="1" applyFill="1" applyBorder="1" applyAlignment="1">
      <alignment horizontal="center" vertical="center" wrapText="1"/>
    </xf>
    <xf numFmtId="0" fontId="11" fillId="0" borderId="2" xfId="0" applyFont="1" applyFill="1" applyBorder="1" applyAlignment="1">
      <alignment horizontal="center" vertical="center"/>
    </xf>
    <xf numFmtId="0" fontId="13" fillId="0" borderId="2" xfId="5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4" fillId="0" borderId="2" xfId="51" applyFont="1" applyFill="1" applyBorder="1" applyAlignment="1">
      <alignment horizontal="center" vertical="center" wrapText="1"/>
    </xf>
    <xf numFmtId="0" fontId="0" fillId="0" borderId="2" xfId="0" applyFont="1" applyFill="1" applyBorder="1" applyAlignment="1">
      <alignment horizontal="center" vertical="center" wrapText="1"/>
    </xf>
    <xf numFmtId="0" fontId="7" fillId="0" borderId="2" xfId="0" applyFont="1" applyFill="1" applyBorder="1" applyAlignment="1" quotePrefix="1">
      <alignment horizontal="center" vertical="center" wrapText="1"/>
    </xf>
    <xf numFmtId="0" fontId="11" fillId="0" borderId="2"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附件1-5" xfId="51"/>
    <cellStyle name="常规_附件1-5 2" xf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5"/>
  <sheetViews>
    <sheetView tabSelected="1" view="pageBreakPreview" zoomScaleNormal="100" workbookViewId="0">
      <pane ySplit="9" topLeftCell="A40" activePane="bottomLeft" state="frozen"/>
      <selection/>
      <selection pane="bottomLeft" activeCell="A42" sqref="$A42:$XFD42"/>
    </sheetView>
  </sheetViews>
  <sheetFormatPr defaultColWidth="9" defaultRowHeight="14.25"/>
  <cols>
    <col min="1" max="1" width="9" style="9"/>
    <col min="2" max="2" width="19.625" style="9" customWidth="1"/>
    <col min="3" max="3" width="11.25" style="9" customWidth="1"/>
    <col min="4" max="4" width="9" style="9"/>
    <col min="5" max="5" width="12.5" style="9" customWidth="1"/>
    <col min="6" max="6" width="14.25" style="9" customWidth="1"/>
    <col min="7" max="7" width="9" style="9"/>
    <col min="8" max="8" width="12.25" style="2" customWidth="1"/>
    <col min="9" max="9" width="12.25" style="9" customWidth="1"/>
    <col min="10" max="11" width="30.875" style="9" customWidth="1"/>
    <col min="12" max="14" width="9" style="9" customWidth="1"/>
    <col min="15" max="15" width="11.125" style="9" customWidth="1"/>
    <col min="16" max="16" width="9" style="9" customWidth="1"/>
    <col min="17" max="17" width="11" style="9" customWidth="1"/>
    <col min="18" max="18" width="10.375" style="9"/>
    <col min="19" max="19" width="12.125" style="9" customWidth="1"/>
    <col min="20" max="20" width="9" style="9"/>
    <col min="21" max="21" width="10.125" style="10" customWidth="1"/>
    <col min="22" max="16384" width="9" style="9"/>
  </cols>
  <sheetData>
    <row r="1" ht="48" customHeight="1" spans="1:21">
      <c r="A1" s="11" t="s">
        <v>0</v>
      </c>
      <c r="B1" s="12"/>
      <c r="C1" s="12"/>
      <c r="M1" s="13"/>
      <c r="N1" s="13"/>
      <c r="O1" s="13"/>
      <c r="P1" s="13"/>
      <c r="Q1" s="13"/>
      <c r="R1" s="13"/>
      <c r="S1" s="13"/>
      <c r="T1" s="13"/>
      <c r="U1" s="13"/>
    </row>
    <row r="2" s="1" customFormat="1" ht="38.1" customHeight="1" spans="1:21">
      <c r="A2" s="14" t="s">
        <v>1</v>
      </c>
      <c r="B2" s="14"/>
      <c r="C2" s="14"/>
      <c r="D2" s="14"/>
      <c r="E2" s="14"/>
      <c r="F2" s="14"/>
      <c r="G2" s="14"/>
      <c r="H2" s="14"/>
      <c r="I2" s="14"/>
      <c r="J2" s="14"/>
      <c r="K2" s="14"/>
      <c r="L2" s="14"/>
      <c r="M2" s="14"/>
      <c r="N2" s="14"/>
      <c r="O2" s="14"/>
      <c r="P2" s="14"/>
      <c r="Q2" s="14"/>
      <c r="R2" s="14"/>
      <c r="S2" s="14"/>
      <c r="T2" s="14"/>
      <c r="U2" s="14"/>
    </row>
    <row r="3" s="2" customFormat="1" ht="27" customHeight="1" spans="1:21">
      <c r="A3" s="15" t="s">
        <v>2</v>
      </c>
      <c r="B3" s="15"/>
      <c r="C3" s="15"/>
      <c r="D3" s="16"/>
      <c r="E3" s="16"/>
      <c r="F3" s="16"/>
      <c r="G3" s="16"/>
      <c r="H3" s="16"/>
      <c r="I3" s="16"/>
      <c r="J3" s="16"/>
      <c r="K3" s="16"/>
      <c r="L3" s="16"/>
      <c r="M3" s="16"/>
      <c r="N3" s="16"/>
      <c r="O3" s="17"/>
      <c r="P3" s="16"/>
      <c r="Q3" s="17"/>
      <c r="R3" s="17"/>
      <c r="S3" s="17"/>
      <c r="T3" s="18"/>
      <c r="U3" s="18"/>
    </row>
    <row r="4" s="3" customFormat="1" ht="33.6" customHeight="1" spans="1:21">
      <c r="A4" s="19" t="s">
        <v>3</v>
      </c>
      <c r="B4" s="20" t="s">
        <v>4</v>
      </c>
      <c r="C4" s="19" t="s">
        <v>5</v>
      </c>
      <c r="D4" s="19"/>
      <c r="E4" s="19"/>
      <c r="F4" s="19"/>
      <c r="G4" s="19" t="s">
        <v>6</v>
      </c>
      <c r="H4" s="19"/>
      <c r="I4" s="19"/>
      <c r="J4" s="19"/>
      <c r="K4" s="19"/>
      <c r="L4" s="19" t="s">
        <v>7</v>
      </c>
      <c r="M4" s="19"/>
      <c r="N4" s="19"/>
      <c r="O4" s="21" t="s">
        <v>8</v>
      </c>
      <c r="P4" s="21" t="s">
        <v>9</v>
      </c>
      <c r="Q4" s="19" t="s">
        <v>10</v>
      </c>
      <c r="R4" s="19"/>
      <c r="S4" s="19"/>
      <c r="T4" s="19"/>
      <c r="U4" s="21" t="s">
        <v>11</v>
      </c>
    </row>
    <row r="5" s="4" customFormat="1" ht="29.1" customHeight="1" spans="1:21">
      <c r="A5" s="19"/>
      <c r="B5" s="20"/>
      <c r="C5" s="19" t="s">
        <v>12</v>
      </c>
      <c r="D5" s="19" t="s">
        <v>13</v>
      </c>
      <c r="E5" s="19" t="s">
        <v>14</v>
      </c>
      <c r="F5" s="19" t="s">
        <v>15</v>
      </c>
      <c r="G5" s="19" t="s">
        <v>16</v>
      </c>
      <c r="H5" s="19" t="s">
        <v>17</v>
      </c>
      <c r="I5" s="19" t="s">
        <v>18</v>
      </c>
      <c r="J5" s="19" t="s">
        <v>19</v>
      </c>
      <c r="K5" s="19" t="s">
        <v>20</v>
      </c>
      <c r="L5" s="19" t="s">
        <v>21</v>
      </c>
      <c r="M5" s="19" t="s">
        <v>22</v>
      </c>
      <c r="N5" s="19" t="s">
        <v>23</v>
      </c>
      <c r="O5" s="21"/>
      <c r="P5" s="21"/>
      <c r="Q5" s="21" t="s">
        <v>24</v>
      </c>
      <c r="R5" s="21" t="s">
        <v>25</v>
      </c>
      <c r="S5" s="21" t="s">
        <v>26</v>
      </c>
      <c r="T5" s="21" t="s">
        <v>27</v>
      </c>
      <c r="U5" s="21"/>
    </row>
    <row r="6" s="4" customFormat="1" ht="20.1" customHeight="1" spans="1:21">
      <c r="A6" s="19"/>
      <c r="B6" s="20"/>
      <c r="C6" s="19"/>
      <c r="D6" s="19"/>
      <c r="E6" s="19"/>
      <c r="F6" s="19"/>
      <c r="G6" s="19"/>
      <c r="H6" s="19"/>
      <c r="I6" s="19"/>
      <c r="J6" s="19"/>
      <c r="K6" s="19"/>
      <c r="L6" s="19"/>
      <c r="M6" s="19"/>
      <c r="N6" s="19"/>
      <c r="O6" s="21"/>
      <c r="P6" s="21"/>
      <c r="Q6" s="21"/>
      <c r="R6" s="21"/>
      <c r="S6" s="21"/>
      <c r="T6" s="21"/>
      <c r="U6" s="21"/>
    </row>
    <row r="7" s="4" customFormat="1" ht="20.1" customHeight="1" spans="1:21">
      <c r="A7" s="19"/>
      <c r="B7" s="20"/>
      <c r="C7" s="19"/>
      <c r="D7" s="19"/>
      <c r="E7" s="19"/>
      <c r="F7" s="19"/>
      <c r="G7" s="19"/>
      <c r="H7" s="19"/>
      <c r="I7" s="19"/>
      <c r="J7" s="19"/>
      <c r="K7" s="19"/>
      <c r="L7" s="19"/>
      <c r="M7" s="19"/>
      <c r="N7" s="19"/>
      <c r="O7" s="21"/>
      <c r="P7" s="21"/>
      <c r="Q7" s="21"/>
      <c r="R7" s="21"/>
      <c r="S7" s="21"/>
      <c r="T7" s="21"/>
      <c r="U7" s="21"/>
    </row>
    <row r="8" s="4" customFormat="1" ht="20.1" customHeight="1" spans="1:21">
      <c r="A8" s="19"/>
      <c r="B8" s="20"/>
      <c r="C8" s="19"/>
      <c r="D8" s="19"/>
      <c r="E8" s="19"/>
      <c r="F8" s="19"/>
      <c r="G8" s="19"/>
      <c r="H8" s="19"/>
      <c r="I8" s="19"/>
      <c r="J8" s="19"/>
      <c r="K8" s="19"/>
      <c r="L8" s="19"/>
      <c r="M8" s="19"/>
      <c r="N8" s="19"/>
      <c r="O8" s="21"/>
      <c r="P8" s="21"/>
      <c r="Q8" s="21"/>
      <c r="R8" s="21"/>
      <c r="S8" s="21"/>
      <c r="T8" s="21"/>
      <c r="U8" s="21"/>
    </row>
    <row r="9" s="5" customFormat="1" ht="30.95" customHeight="1" spans="1:21">
      <c r="A9" s="19"/>
      <c r="B9" s="20"/>
      <c r="C9" s="19"/>
      <c r="D9" s="19" t="s">
        <v>28</v>
      </c>
      <c r="E9" s="19" t="s">
        <v>28</v>
      </c>
      <c r="F9" s="19" t="s">
        <v>28</v>
      </c>
      <c r="G9" s="19" t="s">
        <v>28</v>
      </c>
      <c r="H9" s="19" t="s">
        <v>28</v>
      </c>
      <c r="I9" s="19"/>
      <c r="J9" s="19" t="s">
        <v>28</v>
      </c>
      <c r="K9" s="19"/>
      <c r="L9" s="19"/>
      <c r="M9" s="19" t="s">
        <v>28</v>
      </c>
      <c r="N9" s="19" t="s">
        <v>28</v>
      </c>
      <c r="O9" s="21"/>
      <c r="P9" s="21">
        <f>SUM(P11:P81)</f>
        <v>3292</v>
      </c>
      <c r="Q9" s="21"/>
      <c r="R9" s="21">
        <f>SUM(R11:R81)</f>
        <v>0</v>
      </c>
      <c r="S9" s="21">
        <f>SUM(S11:S81)</f>
        <v>2995</v>
      </c>
      <c r="T9" s="21" t="s">
        <v>28</v>
      </c>
      <c r="U9" s="21"/>
    </row>
    <row r="10" s="5" customFormat="1" ht="30.95" customHeight="1" spans="1:21">
      <c r="A10" s="19"/>
      <c r="B10" s="20"/>
      <c r="C10" s="19"/>
      <c r="D10" s="19"/>
      <c r="E10" s="19"/>
      <c r="F10" s="19"/>
      <c r="G10" s="19"/>
      <c r="H10" s="19"/>
      <c r="I10" s="19"/>
      <c r="J10" s="19"/>
      <c r="K10" s="19"/>
      <c r="L10" s="19"/>
      <c r="M10" s="19"/>
      <c r="N10" s="19"/>
      <c r="O10" s="21">
        <f t="shared" ref="O10:T10" si="0">SUM(O11:O45)</f>
        <v>19727.3</v>
      </c>
      <c r="P10" s="22">
        <f t="shared" si="0"/>
        <v>3292</v>
      </c>
      <c r="Q10" s="21">
        <f t="shared" si="0"/>
        <v>4260.5</v>
      </c>
      <c r="R10" s="21">
        <f t="shared" si="0"/>
        <v>0</v>
      </c>
      <c r="S10" s="21">
        <f t="shared" si="0"/>
        <v>2995</v>
      </c>
      <c r="T10" s="21">
        <f t="shared" si="0"/>
        <v>0</v>
      </c>
      <c r="U10" s="21"/>
    </row>
    <row r="11" ht="84" spans="1:21">
      <c r="A11" s="23">
        <v>1</v>
      </c>
      <c r="B11" s="24" t="s">
        <v>29</v>
      </c>
      <c r="C11" s="25" t="s">
        <v>30</v>
      </c>
      <c r="D11" s="26" t="s">
        <v>31</v>
      </c>
      <c r="E11" s="27" t="s">
        <v>32</v>
      </c>
      <c r="F11" s="26" t="s">
        <v>33</v>
      </c>
      <c r="G11" s="27" t="s">
        <v>34</v>
      </c>
      <c r="H11" s="27" t="s">
        <v>34</v>
      </c>
      <c r="I11" s="28" t="s">
        <v>35</v>
      </c>
      <c r="J11" s="27" t="s">
        <v>36</v>
      </c>
      <c r="K11" s="27" t="s">
        <v>37</v>
      </c>
      <c r="L11" s="26" t="s">
        <v>38</v>
      </c>
      <c r="M11" s="27" t="s">
        <v>39</v>
      </c>
      <c r="N11" s="27" t="s">
        <v>40</v>
      </c>
      <c r="O11" s="26">
        <v>4075</v>
      </c>
      <c r="P11" s="26">
        <v>640</v>
      </c>
      <c r="Q11" s="26">
        <v>378</v>
      </c>
      <c r="R11" s="26"/>
      <c r="S11" s="26"/>
      <c r="T11" s="26" t="s">
        <v>41</v>
      </c>
      <c r="U11" s="27"/>
    </row>
    <row r="12" ht="132" customHeight="1" spans="1:21">
      <c r="A12" s="23">
        <v>2</v>
      </c>
      <c r="B12" s="29" t="s">
        <v>42</v>
      </c>
      <c r="C12" s="25" t="s">
        <v>43</v>
      </c>
      <c r="D12" s="26" t="s">
        <v>31</v>
      </c>
      <c r="E12" s="27" t="s">
        <v>32</v>
      </c>
      <c r="F12" s="26" t="s">
        <v>33</v>
      </c>
      <c r="G12" s="27" t="s">
        <v>34</v>
      </c>
      <c r="H12" s="27" t="s">
        <v>34</v>
      </c>
      <c r="I12" s="28" t="s">
        <v>35</v>
      </c>
      <c r="J12" s="30" t="s">
        <v>44</v>
      </c>
      <c r="K12" s="27" t="s">
        <v>45</v>
      </c>
      <c r="L12" s="26" t="s">
        <v>38</v>
      </c>
      <c r="M12" s="27" t="s">
        <v>39</v>
      </c>
      <c r="N12" s="27" t="s">
        <v>40</v>
      </c>
      <c r="O12" s="31">
        <v>9620</v>
      </c>
      <c r="P12" s="26">
        <v>2350</v>
      </c>
      <c r="Q12" s="32">
        <v>1270</v>
      </c>
      <c r="R12" s="26"/>
      <c r="S12" s="26"/>
      <c r="T12" s="26" t="s">
        <v>41</v>
      </c>
      <c r="U12" s="27"/>
    </row>
    <row r="13" s="6" customFormat="1" ht="132" customHeight="1" spans="1:21">
      <c r="A13" s="23">
        <v>3</v>
      </c>
      <c r="B13" s="24" t="s">
        <v>46</v>
      </c>
      <c r="C13" s="54" t="s">
        <v>47</v>
      </c>
      <c r="D13" s="27" t="s">
        <v>46</v>
      </c>
      <c r="E13" s="27" t="s">
        <v>46</v>
      </c>
      <c r="F13" s="27" t="s">
        <v>46</v>
      </c>
      <c r="G13" s="27" t="s">
        <v>34</v>
      </c>
      <c r="H13" s="27" t="s">
        <v>34</v>
      </c>
      <c r="I13" s="27" t="s">
        <v>35</v>
      </c>
      <c r="J13" s="27" t="s">
        <v>48</v>
      </c>
      <c r="K13" s="27" t="s">
        <v>48</v>
      </c>
      <c r="L13" s="27" t="s">
        <v>41</v>
      </c>
      <c r="M13" s="27" t="s">
        <v>49</v>
      </c>
      <c r="N13" s="27" t="s">
        <v>50</v>
      </c>
      <c r="O13" s="33">
        <v>773.06</v>
      </c>
      <c r="P13" s="34">
        <v>142</v>
      </c>
      <c r="Q13" s="27"/>
      <c r="R13" s="27"/>
      <c r="S13" s="27">
        <v>631.06</v>
      </c>
      <c r="T13" s="26" t="s">
        <v>41</v>
      </c>
      <c r="U13" s="27"/>
    </row>
    <row r="14" s="7" customFormat="1" ht="45" customHeight="1" spans="1:21">
      <c r="A14" s="23">
        <v>4</v>
      </c>
      <c r="B14" s="35" t="s">
        <v>51</v>
      </c>
      <c r="C14" s="54" t="s">
        <v>52</v>
      </c>
      <c r="D14" s="36" t="s">
        <v>31</v>
      </c>
      <c r="E14" s="36" t="s">
        <v>53</v>
      </c>
      <c r="F14" s="36" t="s">
        <v>54</v>
      </c>
      <c r="G14" s="27" t="s">
        <v>34</v>
      </c>
      <c r="H14" s="37" t="s">
        <v>55</v>
      </c>
      <c r="I14" s="27" t="s">
        <v>55</v>
      </c>
      <c r="J14" s="27" t="s">
        <v>56</v>
      </c>
      <c r="K14" s="27" t="s">
        <v>57</v>
      </c>
      <c r="L14" s="27" t="s">
        <v>41</v>
      </c>
      <c r="M14" s="27" t="s">
        <v>49</v>
      </c>
      <c r="N14" s="27" t="s">
        <v>50</v>
      </c>
      <c r="O14" s="33">
        <v>210</v>
      </c>
      <c r="P14" s="34">
        <v>160</v>
      </c>
      <c r="Q14" s="27">
        <v>50</v>
      </c>
      <c r="R14" s="27"/>
      <c r="S14" s="27"/>
      <c r="T14" s="34" t="s">
        <v>41</v>
      </c>
      <c r="U14" s="27"/>
    </row>
    <row r="15" s="6" customFormat="1" ht="132" customHeight="1" spans="1:21">
      <c r="A15" s="23">
        <v>5</v>
      </c>
      <c r="B15" s="38" t="s">
        <v>58</v>
      </c>
      <c r="C15" s="39" t="s">
        <v>59</v>
      </c>
      <c r="D15" s="39" t="s">
        <v>60</v>
      </c>
      <c r="E15" s="39" t="s">
        <v>60</v>
      </c>
      <c r="F15" s="39" t="s">
        <v>61</v>
      </c>
      <c r="G15" s="39" t="s">
        <v>62</v>
      </c>
      <c r="H15" s="39" t="s">
        <v>62</v>
      </c>
      <c r="I15" s="28" t="s">
        <v>35</v>
      </c>
      <c r="J15" s="28" t="s">
        <v>63</v>
      </c>
      <c r="K15" s="27" t="s">
        <v>64</v>
      </c>
      <c r="L15" s="26" t="s">
        <v>41</v>
      </c>
      <c r="M15" s="27" t="s">
        <v>40</v>
      </c>
      <c r="N15" s="27" t="s">
        <v>40</v>
      </c>
      <c r="O15" s="40">
        <v>95</v>
      </c>
      <c r="P15" s="26"/>
      <c r="Q15" s="40">
        <v>95</v>
      </c>
      <c r="R15" s="26"/>
      <c r="S15" s="26"/>
      <c r="T15" s="26" t="s">
        <v>41</v>
      </c>
      <c r="U15" s="26"/>
    </row>
    <row r="16" s="6" customFormat="1" ht="132" customHeight="1" spans="1:21">
      <c r="A16" s="23">
        <v>6</v>
      </c>
      <c r="B16" s="38" t="s">
        <v>65</v>
      </c>
      <c r="C16" s="39" t="s">
        <v>66</v>
      </c>
      <c r="D16" s="39" t="s">
        <v>31</v>
      </c>
      <c r="E16" s="39" t="s">
        <v>53</v>
      </c>
      <c r="F16" s="39" t="s">
        <v>54</v>
      </c>
      <c r="G16" s="39" t="s">
        <v>67</v>
      </c>
      <c r="H16" s="39" t="s">
        <v>67</v>
      </c>
      <c r="I16" s="28" t="s">
        <v>35</v>
      </c>
      <c r="J16" s="28" t="s">
        <v>68</v>
      </c>
      <c r="K16" s="27" t="s">
        <v>69</v>
      </c>
      <c r="L16" s="26" t="s">
        <v>41</v>
      </c>
      <c r="M16" s="27" t="s">
        <v>40</v>
      </c>
      <c r="N16" s="27" t="s">
        <v>40</v>
      </c>
      <c r="O16" s="40">
        <v>300</v>
      </c>
      <c r="P16" s="26"/>
      <c r="Q16" s="40"/>
      <c r="R16" s="26"/>
      <c r="S16" s="26">
        <v>300</v>
      </c>
      <c r="T16" s="26" t="s">
        <v>41</v>
      </c>
      <c r="U16" s="27"/>
    </row>
    <row r="17" s="6" customFormat="1" ht="132" customHeight="1" spans="1:21">
      <c r="A17" s="23">
        <v>7</v>
      </c>
      <c r="B17" s="38" t="s">
        <v>70</v>
      </c>
      <c r="C17" s="39" t="s">
        <v>71</v>
      </c>
      <c r="D17" s="39" t="s">
        <v>31</v>
      </c>
      <c r="E17" s="39" t="s">
        <v>72</v>
      </c>
      <c r="F17" s="39" t="s">
        <v>73</v>
      </c>
      <c r="G17" s="39" t="s">
        <v>67</v>
      </c>
      <c r="H17" s="39" t="s">
        <v>67</v>
      </c>
      <c r="I17" s="28" t="s">
        <v>35</v>
      </c>
      <c r="J17" s="28" t="s">
        <v>74</v>
      </c>
      <c r="K17" s="27" t="s">
        <v>75</v>
      </c>
      <c r="L17" s="26" t="s">
        <v>41</v>
      </c>
      <c r="M17" s="27" t="s">
        <v>40</v>
      </c>
      <c r="N17" s="27" t="s">
        <v>40</v>
      </c>
      <c r="O17" s="40">
        <v>1020</v>
      </c>
      <c r="P17" s="26"/>
      <c r="Q17" s="40"/>
      <c r="R17" s="26"/>
      <c r="S17" s="26">
        <v>1020</v>
      </c>
      <c r="T17" s="26" t="s">
        <v>41</v>
      </c>
      <c r="U17" s="27"/>
    </row>
    <row r="18" s="6" customFormat="1" ht="132" customHeight="1" spans="1:21">
      <c r="A18" s="23">
        <v>8</v>
      </c>
      <c r="B18" s="38" t="s">
        <v>76</v>
      </c>
      <c r="C18" s="39" t="s">
        <v>77</v>
      </c>
      <c r="D18" s="39" t="s">
        <v>78</v>
      </c>
      <c r="E18" s="39" t="s">
        <v>79</v>
      </c>
      <c r="F18" s="39" t="s">
        <v>80</v>
      </c>
      <c r="G18" s="39" t="s">
        <v>81</v>
      </c>
      <c r="H18" s="39" t="s">
        <v>81</v>
      </c>
      <c r="I18" s="28" t="s">
        <v>35</v>
      </c>
      <c r="J18" s="28" t="s">
        <v>82</v>
      </c>
      <c r="K18" s="41" t="s">
        <v>82</v>
      </c>
      <c r="L18" s="26" t="s">
        <v>41</v>
      </c>
      <c r="M18" s="27" t="s">
        <v>40</v>
      </c>
      <c r="N18" s="27" t="s">
        <v>40</v>
      </c>
      <c r="O18" s="40">
        <v>200</v>
      </c>
      <c r="P18" s="26"/>
      <c r="Q18" s="40"/>
      <c r="R18" s="26"/>
      <c r="S18" s="26">
        <v>200</v>
      </c>
      <c r="T18" s="26" t="s">
        <v>41</v>
      </c>
      <c r="U18" s="27"/>
    </row>
    <row r="19" s="6" customFormat="1" ht="132" customHeight="1" spans="1:21">
      <c r="A19" s="23">
        <v>9</v>
      </c>
      <c r="B19" s="38" t="s">
        <v>83</v>
      </c>
      <c r="C19" s="39" t="s">
        <v>84</v>
      </c>
      <c r="D19" s="39" t="s">
        <v>78</v>
      </c>
      <c r="E19" s="39" t="s">
        <v>85</v>
      </c>
      <c r="F19" s="39" t="s">
        <v>86</v>
      </c>
      <c r="G19" s="39" t="s">
        <v>87</v>
      </c>
      <c r="H19" s="42" t="s">
        <v>34</v>
      </c>
      <c r="I19" s="28" t="s">
        <v>35</v>
      </c>
      <c r="J19" s="27" t="s">
        <v>88</v>
      </c>
      <c r="K19" s="27" t="s">
        <v>89</v>
      </c>
      <c r="L19" s="26" t="s">
        <v>41</v>
      </c>
      <c r="M19" s="27" t="s">
        <v>40</v>
      </c>
      <c r="N19" s="27" t="s">
        <v>40</v>
      </c>
      <c r="O19" s="40">
        <v>60</v>
      </c>
      <c r="P19" s="26"/>
      <c r="Q19" s="40"/>
      <c r="R19" s="26"/>
      <c r="S19" s="26">
        <v>60</v>
      </c>
      <c r="T19" s="26" t="s">
        <v>41</v>
      </c>
      <c r="U19" s="27"/>
    </row>
    <row r="20" s="6" customFormat="1" ht="132" customHeight="1" spans="1:21">
      <c r="A20" s="23">
        <v>10</v>
      </c>
      <c r="B20" s="43" t="s">
        <v>90</v>
      </c>
      <c r="C20" s="39" t="s">
        <v>91</v>
      </c>
      <c r="D20" s="39" t="s">
        <v>78</v>
      </c>
      <c r="E20" s="39" t="s">
        <v>92</v>
      </c>
      <c r="F20" s="39" t="s">
        <v>93</v>
      </c>
      <c r="G20" s="39" t="s">
        <v>34</v>
      </c>
      <c r="H20" s="39" t="s">
        <v>34</v>
      </c>
      <c r="I20" s="28" t="s">
        <v>35</v>
      </c>
      <c r="J20" s="27" t="s">
        <v>94</v>
      </c>
      <c r="K20" s="27" t="s">
        <v>95</v>
      </c>
      <c r="L20" s="26" t="s">
        <v>41</v>
      </c>
      <c r="M20" s="27" t="s">
        <v>40</v>
      </c>
      <c r="N20" s="27" t="s">
        <v>40</v>
      </c>
      <c r="O20" s="40">
        <v>150</v>
      </c>
      <c r="P20" s="26"/>
      <c r="Q20" s="40">
        <v>150</v>
      </c>
      <c r="R20" s="26"/>
      <c r="S20" s="26"/>
      <c r="T20" s="26" t="s">
        <v>41</v>
      </c>
      <c r="U20" s="26"/>
    </row>
    <row r="21" s="6" customFormat="1" ht="132" customHeight="1" spans="1:21">
      <c r="A21" s="23">
        <v>11</v>
      </c>
      <c r="B21" s="38" t="s">
        <v>96</v>
      </c>
      <c r="C21" s="39" t="s">
        <v>97</v>
      </c>
      <c r="D21" s="39" t="s">
        <v>98</v>
      </c>
      <c r="E21" s="39" t="s">
        <v>99</v>
      </c>
      <c r="F21" s="39" t="s">
        <v>100</v>
      </c>
      <c r="G21" s="39" t="s">
        <v>34</v>
      </c>
      <c r="H21" s="39" t="s">
        <v>34</v>
      </c>
      <c r="I21" s="28" t="s">
        <v>35</v>
      </c>
      <c r="J21" s="27" t="s">
        <v>101</v>
      </c>
      <c r="K21" s="44" t="s">
        <v>102</v>
      </c>
      <c r="L21" s="26" t="s">
        <v>41</v>
      </c>
      <c r="M21" s="27" t="s">
        <v>40</v>
      </c>
      <c r="N21" s="27" t="s">
        <v>40</v>
      </c>
      <c r="O21" s="40">
        <v>350</v>
      </c>
      <c r="P21" s="26"/>
      <c r="Q21" s="40">
        <v>150</v>
      </c>
      <c r="R21" s="26"/>
      <c r="S21" s="26">
        <v>200</v>
      </c>
      <c r="T21" s="26" t="s">
        <v>41</v>
      </c>
      <c r="U21" s="26"/>
    </row>
    <row r="22" s="6" customFormat="1" ht="132" customHeight="1" spans="1:21">
      <c r="A22" s="23">
        <v>12</v>
      </c>
      <c r="B22" s="43" t="s">
        <v>103</v>
      </c>
      <c r="C22" s="39" t="s">
        <v>104</v>
      </c>
      <c r="D22" s="39" t="s">
        <v>78</v>
      </c>
      <c r="E22" s="39" t="s">
        <v>105</v>
      </c>
      <c r="F22" s="39" t="s">
        <v>106</v>
      </c>
      <c r="G22" s="39" t="s">
        <v>34</v>
      </c>
      <c r="H22" s="39" t="s">
        <v>34</v>
      </c>
      <c r="I22" s="28" t="s">
        <v>35</v>
      </c>
      <c r="J22" s="45" t="s">
        <v>107</v>
      </c>
      <c r="K22" s="46" t="s">
        <v>108</v>
      </c>
      <c r="L22" s="26" t="s">
        <v>41</v>
      </c>
      <c r="M22" s="27" t="s">
        <v>40</v>
      </c>
      <c r="N22" s="27" t="s">
        <v>40</v>
      </c>
      <c r="O22" s="40">
        <v>4.5</v>
      </c>
      <c r="P22" s="26"/>
      <c r="Q22" s="40"/>
      <c r="R22" s="26"/>
      <c r="S22" s="26">
        <v>4.5</v>
      </c>
      <c r="T22" s="26" t="s">
        <v>41</v>
      </c>
      <c r="U22" s="27"/>
    </row>
    <row r="23" s="6" customFormat="1" ht="98.1" customHeight="1" spans="1:21">
      <c r="A23" s="23">
        <v>13</v>
      </c>
      <c r="B23" s="38" t="s">
        <v>109</v>
      </c>
      <c r="C23" s="39" t="s">
        <v>110</v>
      </c>
      <c r="D23" s="39" t="s">
        <v>31</v>
      </c>
      <c r="E23" s="39" t="s">
        <v>32</v>
      </c>
      <c r="F23" s="39" t="s">
        <v>111</v>
      </c>
      <c r="G23" s="39" t="s">
        <v>34</v>
      </c>
      <c r="H23" s="39" t="s">
        <v>34</v>
      </c>
      <c r="I23" s="28" t="s">
        <v>35</v>
      </c>
      <c r="J23" s="27" t="s">
        <v>112</v>
      </c>
      <c r="K23" s="27" t="s">
        <v>113</v>
      </c>
      <c r="L23" s="26" t="s">
        <v>41</v>
      </c>
      <c r="M23" s="27" t="s">
        <v>40</v>
      </c>
      <c r="N23" s="27" t="s">
        <v>40</v>
      </c>
      <c r="O23" s="40">
        <v>20</v>
      </c>
      <c r="P23" s="26"/>
      <c r="Q23" s="40">
        <v>20</v>
      </c>
      <c r="R23" s="26"/>
      <c r="S23" s="26"/>
      <c r="T23" s="26" t="s">
        <v>41</v>
      </c>
      <c r="U23" s="26"/>
    </row>
    <row r="24" s="6" customFormat="1" ht="105" customHeight="1" spans="1:21">
      <c r="A24" s="23">
        <v>14</v>
      </c>
      <c r="B24" s="38" t="s">
        <v>114</v>
      </c>
      <c r="C24" s="39" t="s">
        <v>115</v>
      </c>
      <c r="D24" s="39" t="s">
        <v>31</v>
      </c>
      <c r="E24" s="39" t="s">
        <v>72</v>
      </c>
      <c r="F24" s="39" t="s">
        <v>116</v>
      </c>
      <c r="G24" s="39" t="s">
        <v>34</v>
      </c>
      <c r="H24" s="39" t="s">
        <v>34</v>
      </c>
      <c r="I24" s="28" t="s">
        <v>35</v>
      </c>
      <c r="J24" s="27" t="s">
        <v>114</v>
      </c>
      <c r="K24" s="27" t="s">
        <v>117</v>
      </c>
      <c r="L24" s="26" t="s">
        <v>41</v>
      </c>
      <c r="M24" s="27" t="s">
        <v>40</v>
      </c>
      <c r="N24" s="27" t="s">
        <v>40</v>
      </c>
      <c r="O24" s="40">
        <v>100</v>
      </c>
      <c r="P24" s="26"/>
      <c r="Q24" s="40">
        <v>100</v>
      </c>
      <c r="R24" s="26"/>
      <c r="S24" s="26"/>
      <c r="T24" s="26" t="s">
        <v>41</v>
      </c>
      <c r="U24" s="26"/>
    </row>
    <row r="25" s="6" customFormat="1" ht="132" customHeight="1" spans="1:21">
      <c r="A25" s="23">
        <v>15</v>
      </c>
      <c r="B25" s="38" t="s">
        <v>118</v>
      </c>
      <c r="C25" s="39" t="s">
        <v>119</v>
      </c>
      <c r="D25" s="39" t="s">
        <v>31</v>
      </c>
      <c r="E25" s="39" t="s">
        <v>72</v>
      </c>
      <c r="F25" s="39" t="s">
        <v>120</v>
      </c>
      <c r="G25" s="39" t="s">
        <v>34</v>
      </c>
      <c r="H25" s="39" t="s">
        <v>34</v>
      </c>
      <c r="I25" s="28" t="s">
        <v>35</v>
      </c>
      <c r="J25" s="27" t="s">
        <v>121</v>
      </c>
      <c r="K25" s="27" t="s">
        <v>122</v>
      </c>
      <c r="L25" s="26" t="s">
        <v>41</v>
      </c>
      <c r="M25" s="27" t="s">
        <v>40</v>
      </c>
      <c r="N25" s="27" t="s">
        <v>40</v>
      </c>
      <c r="O25" s="40">
        <v>300</v>
      </c>
      <c r="P25" s="26"/>
      <c r="Q25" s="40"/>
      <c r="R25" s="26"/>
      <c r="S25" s="26">
        <v>300</v>
      </c>
      <c r="T25" s="26" t="s">
        <v>41</v>
      </c>
      <c r="U25" s="27"/>
    </row>
    <row r="26" s="6" customFormat="1" ht="132" customHeight="1" spans="1:21">
      <c r="A26" s="23">
        <v>16</v>
      </c>
      <c r="B26" s="43" t="s">
        <v>123</v>
      </c>
      <c r="C26" s="39" t="s">
        <v>124</v>
      </c>
      <c r="D26" s="39" t="s">
        <v>125</v>
      </c>
      <c r="E26" s="39" t="s">
        <v>126</v>
      </c>
      <c r="F26" s="39" t="s">
        <v>127</v>
      </c>
      <c r="G26" s="39" t="s">
        <v>128</v>
      </c>
      <c r="H26" s="39" t="s">
        <v>128</v>
      </c>
      <c r="I26" s="28" t="s">
        <v>35</v>
      </c>
      <c r="J26" s="28" t="s">
        <v>129</v>
      </c>
      <c r="K26" s="27" t="s">
        <v>130</v>
      </c>
      <c r="L26" s="26" t="s">
        <v>41</v>
      </c>
      <c r="M26" s="27" t="s">
        <v>40</v>
      </c>
      <c r="N26" s="27" t="s">
        <v>40</v>
      </c>
      <c r="O26" s="40">
        <v>199.44</v>
      </c>
      <c r="P26" s="26"/>
      <c r="Q26" s="40"/>
      <c r="R26" s="26"/>
      <c r="S26" s="26">
        <v>199.44</v>
      </c>
      <c r="T26" s="26" t="s">
        <v>41</v>
      </c>
      <c r="U26" s="27"/>
    </row>
    <row r="27" s="6" customFormat="1" ht="132" customHeight="1" spans="1:21">
      <c r="A27" s="23">
        <v>17</v>
      </c>
      <c r="B27" s="38" t="s">
        <v>131</v>
      </c>
      <c r="C27" s="39" t="s">
        <v>132</v>
      </c>
      <c r="D27" s="47" t="s">
        <v>78</v>
      </c>
      <c r="E27" s="47" t="s">
        <v>92</v>
      </c>
      <c r="F27" s="47" t="s">
        <v>133</v>
      </c>
      <c r="G27" s="39" t="s">
        <v>134</v>
      </c>
      <c r="H27" s="39" t="s">
        <v>134</v>
      </c>
      <c r="I27" s="28" t="s">
        <v>35</v>
      </c>
      <c r="J27" s="28" t="s">
        <v>135</v>
      </c>
      <c r="K27" s="28" t="s">
        <v>136</v>
      </c>
      <c r="L27" s="26" t="s">
        <v>41</v>
      </c>
      <c r="M27" s="27" t="s">
        <v>40</v>
      </c>
      <c r="N27" s="27" t="s">
        <v>40</v>
      </c>
      <c r="O27" s="40">
        <v>80</v>
      </c>
      <c r="P27" s="26"/>
      <c r="Q27" s="40"/>
      <c r="R27" s="26"/>
      <c r="S27" s="26">
        <v>80</v>
      </c>
      <c r="T27" s="26" t="s">
        <v>41</v>
      </c>
      <c r="U27" s="27"/>
    </row>
    <row r="28" s="6" customFormat="1" ht="132" customHeight="1" spans="1:21">
      <c r="A28" s="23">
        <v>18</v>
      </c>
      <c r="B28" s="29" t="s">
        <v>137</v>
      </c>
      <c r="C28" s="39" t="s">
        <v>138</v>
      </c>
      <c r="D28" s="39" t="s">
        <v>31</v>
      </c>
      <c r="E28" s="39" t="s">
        <v>53</v>
      </c>
      <c r="F28" s="39" t="s">
        <v>54</v>
      </c>
      <c r="G28" s="39" t="s">
        <v>34</v>
      </c>
      <c r="H28" s="42" t="s">
        <v>139</v>
      </c>
      <c r="I28" s="28" t="s">
        <v>140</v>
      </c>
      <c r="J28" s="30" t="s">
        <v>141</v>
      </c>
      <c r="K28" s="27" t="s">
        <v>142</v>
      </c>
      <c r="L28" s="26" t="s">
        <v>41</v>
      </c>
      <c r="M28" s="27" t="s">
        <v>40</v>
      </c>
      <c r="N28" s="27" t="s">
        <v>40</v>
      </c>
      <c r="O28" s="31">
        <v>100</v>
      </c>
      <c r="P28" s="26"/>
      <c r="Q28" s="32">
        <v>95</v>
      </c>
      <c r="R28" s="26"/>
      <c r="S28" s="26"/>
      <c r="T28" s="26" t="s">
        <v>41</v>
      </c>
      <c r="U28" s="27"/>
    </row>
    <row r="29" s="6" customFormat="1" ht="132" customHeight="1" spans="1:21">
      <c r="A29" s="23">
        <v>19</v>
      </c>
      <c r="B29" s="29" t="s">
        <v>143</v>
      </c>
      <c r="C29" s="39" t="s">
        <v>144</v>
      </c>
      <c r="D29" s="39" t="s">
        <v>31</v>
      </c>
      <c r="E29" s="39" t="s">
        <v>53</v>
      </c>
      <c r="F29" s="39" t="s">
        <v>54</v>
      </c>
      <c r="G29" s="39" t="s">
        <v>34</v>
      </c>
      <c r="H29" s="27" t="s">
        <v>145</v>
      </c>
      <c r="I29" s="28" t="s">
        <v>146</v>
      </c>
      <c r="J29" s="30" t="s">
        <v>147</v>
      </c>
      <c r="K29" s="27" t="s">
        <v>148</v>
      </c>
      <c r="L29" s="26" t="s">
        <v>41</v>
      </c>
      <c r="M29" s="27" t="s">
        <v>40</v>
      </c>
      <c r="N29" s="27" t="s">
        <v>40</v>
      </c>
      <c r="O29" s="31">
        <v>120</v>
      </c>
      <c r="P29" s="26"/>
      <c r="Q29" s="32">
        <v>120</v>
      </c>
      <c r="R29" s="26"/>
      <c r="S29" s="26"/>
      <c r="T29" s="26" t="s">
        <v>41</v>
      </c>
      <c r="U29" s="27"/>
    </row>
    <row r="30" s="6" customFormat="1" ht="132" customHeight="1" spans="1:21">
      <c r="A30" s="23">
        <v>20</v>
      </c>
      <c r="B30" s="29" t="s">
        <v>149</v>
      </c>
      <c r="C30" s="39" t="s">
        <v>150</v>
      </c>
      <c r="D30" s="39" t="s">
        <v>125</v>
      </c>
      <c r="E30" s="39" t="s">
        <v>126</v>
      </c>
      <c r="F30" s="39" t="s">
        <v>151</v>
      </c>
      <c r="G30" s="39" t="s">
        <v>34</v>
      </c>
      <c r="H30" s="27" t="s">
        <v>152</v>
      </c>
      <c r="I30" s="28" t="s">
        <v>153</v>
      </c>
      <c r="J30" s="30" t="s">
        <v>154</v>
      </c>
      <c r="K30" s="27" t="s">
        <v>155</v>
      </c>
      <c r="L30" s="26" t="s">
        <v>41</v>
      </c>
      <c r="M30" s="27" t="s">
        <v>40</v>
      </c>
      <c r="N30" s="27" t="s">
        <v>40</v>
      </c>
      <c r="O30" s="31">
        <v>190</v>
      </c>
      <c r="P30" s="26"/>
      <c r="Q30" s="32">
        <v>190</v>
      </c>
      <c r="R30" s="26"/>
      <c r="S30" s="26"/>
      <c r="T30" s="26" t="s">
        <v>41</v>
      </c>
      <c r="U30" s="26"/>
    </row>
    <row r="31" s="6" customFormat="1" ht="132" customHeight="1" spans="1:21">
      <c r="A31" s="23">
        <v>21</v>
      </c>
      <c r="B31" s="29" t="s">
        <v>156</v>
      </c>
      <c r="C31" s="39" t="s">
        <v>157</v>
      </c>
      <c r="D31" s="39" t="s">
        <v>125</v>
      </c>
      <c r="E31" s="39" t="s">
        <v>158</v>
      </c>
      <c r="F31" s="39" t="s">
        <v>159</v>
      </c>
      <c r="G31" s="27" t="s">
        <v>160</v>
      </c>
      <c r="H31" s="27" t="s">
        <v>152</v>
      </c>
      <c r="I31" s="28" t="s">
        <v>161</v>
      </c>
      <c r="J31" s="30" t="s">
        <v>162</v>
      </c>
      <c r="K31" s="27" t="s">
        <v>163</v>
      </c>
      <c r="L31" s="26" t="s">
        <v>41</v>
      </c>
      <c r="M31" s="27" t="s">
        <v>40</v>
      </c>
      <c r="N31" s="27" t="s">
        <v>40</v>
      </c>
      <c r="O31" s="31">
        <v>99.3</v>
      </c>
      <c r="P31" s="26"/>
      <c r="Q31" s="32">
        <v>13.5</v>
      </c>
      <c r="R31" s="26"/>
      <c r="S31" s="26"/>
      <c r="T31" s="26" t="s">
        <v>41</v>
      </c>
      <c r="U31" s="26"/>
    </row>
    <row r="32" s="6" customFormat="1" ht="132" customHeight="1" spans="1:21">
      <c r="A32" s="23">
        <v>22</v>
      </c>
      <c r="B32" s="29" t="s">
        <v>164</v>
      </c>
      <c r="C32" s="39" t="s">
        <v>165</v>
      </c>
      <c r="D32" s="39" t="s">
        <v>31</v>
      </c>
      <c r="E32" s="39" t="s">
        <v>53</v>
      </c>
      <c r="F32" s="39" t="s">
        <v>54</v>
      </c>
      <c r="G32" s="39" t="s">
        <v>34</v>
      </c>
      <c r="H32" s="27" t="s">
        <v>166</v>
      </c>
      <c r="I32" s="28" t="s">
        <v>167</v>
      </c>
      <c r="J32" s="48" t="s">
        <v>168</v>
      </c>
      <c r="K32" s="49" t="s">
        <v>169</v>
      </c>
      <c r="L32" s="26" t="s">
        <v>41</v>
      </c>
      <c r="M32" s="27" t="s">
        <v>40</v>
      </c>
      <c r="N32" s="27" t="s">
        <v>40</v>
      </c>
      <c r="O32" s="31">
        <v>90</v>
      </c>
      <c r="P32" s="26"/>
      <c r="Q32" s="32">
        <v>90</v>
      </c>
      <c r="R32" s="26"/>
      <c r="S32" s="26"/>
      <c r="T32" s="26" t="s">
        <v>41</v>
      </c>
      <c r="U32" s="26"/>
    </row>
    <row r="33" s="6" customFormat="1" ht="132" customHeight="1" spans="1:21">
      <c r="A33" s="23">
        <v>23</v>
      </c>
      <c r="B33" s="29" t="s">
        <v>170</v>
      </c>
      <c r="C33" s="39" t="s">
        <v>171</v>
      </c>
      <c r="D33" s="39" t="s">
        <v>31</v>
      </c>
      <c r="E33" s="39" t="s">
        <v>53</v>
      </c>
      <c r="F33" s="39" t="s">
        <v>54</v>
      </c>
      <c r="G33" s="39" t="s">
        <v>34</v>
      </c>
      <c r="H33" s="27" t="s">
        <v>166</v>
      </c>
      <c r="I33" s="28" t="s">
        <v>172</v>
      </c>
      <c r="J33" s="48" t="s">
        <v>173</v>
      </c>
      <c r="K33" s="49" t="s">
        <v>174</v>
      </c>
      <c r="L33" s="26" t="s">
        <v>41</v>
      </c>
      <c r="M33" s="27" t="s">
        <v>40</v>
      </c>
      <c r="N33" s="27" t="s">
        <v>40</v>
      </c>
      <c r="O33" s="31">
        <v>90</v>
      </c>
      <c r="P33" s="26"/>
      <c r="Q33" s="32">
        <v>90</v>
      </c>
      <c r="R33" s="26"/>
      <c r="S33" s="26"/>
      <c r="T33" s="26" t="s">
        <v>41</v>
      </c>
      <c r="U33" s="27"/>
    </row>
    <row r="34" s="6" customFormat="1" ht="132" customHeight="1" spans="1:21">
      <c r="A34" s="23">
        <v>24</v>
      </c>
      <c r="B34" s="29" t="s">
        <v>175</v>
      </c>
      <c r="C34" s="39" t="s">
        <v>176</v>
      </c>
      <c r="D34" s="39" t="s">
        <v>31</v>
      </c>
      <c r="E34" s="39" t="s">
        <v>53</v>
      </c>
      <c r="F34" s="39" t="s">
        <v>54</v>
      </c>
      <c r="G34" s="39" t="s">
        <v>34</v>
      </c>
      <c r="H34" s="27" t="s">
        <v>55</v>
      </c>
      <c r="I34" s="28" t="s">
        <v>177</v>
      </c>
      <c r="J34" s="30" t="s">
        <v>178</v>
      </c>
      <c r="K34" s="27" t="s">
        <v>57</v>
      </c>
      <c r="L34" s="26" t="s">
        <v>41</v>
      </c>
      <c r="M34" s="27" t="s">
        <v>40</v>
      </c>
      <c r="N34" s="27" t="s">
        <v>40</v>
      </c>
      <c r="O34" s="31">
        <v>28</v>
      </c>
      <c r="P34" s="26"/>
      <c r="Q34" s="32">
        <v>26</v>
      </c>
      <c r="R34" s="26"/>
      <c r="S34" s="26"/>
      <c r="T34" s="26" t="s">
        <v>41</v>
      </c>
      <c r="U34" s="27"/>
    </row>
    <row r="35" s="6" customFormat="1" ht="132" customHeight="1" spans="1:21">
      <c r="A35" s="23">
        <v>25</v>
      </c>
      <c r="B35" s="29" t="s">
        <v>179</v>
      </c>
      <c r="C35" s="39" t="s">
        <v>180</v>
      </c>
      <c r="D35" s="39" t="s">
        <v>125</v>
      </c>
      <c r="E35" s="39" t="s">
        <v>126</v>
      </c>
      <c r="F35" s="39" t="s">
        <v>181</v>
      </c>
      <c r="G35" s="27" t="s">
        <v>182</v>
      </c>
      <c r="H35" s="27" t="s">
        <v>183</v>
      </c>
      <c r="I35" s="28" t="s">
        <v>184</v>
      </c>
      <c r="J35" s="30" t="s">
        <v>185</v>
      </c>
      <c r="K35" s="27" t="s">
        <v>186</v>
      </c>
      <c r="L35" s="26" t="s">
        <v>41</v>
      </c>
      <c r="M35" s="27" t="s">
        <v>40</v>
      </c>
      <c r="N35" s="27" t="s">
        <v>40</v>
      </c>
      <c r="O35" s="31">
        <v>480</v>
      </c>
      <c r="P35" s="26"/>
      <c r="Q35" s="32">
        <v>450</v>
      </c>
      <c r="R35" s="26"/>
      <c r="S35" s="26"/>
      <c r="T35" s="26" t="s">
        <v>41</v>
      </c>
      <c r="U35" s="27"/>
    </row>
    <row r="36" s="6" customFormat="1" ht="132" customHeight="1" spans="1:21">
      <c r="A36" s="23">
        <v>26</v>
      </c>
      <c r="B36" s="29" t="s">
        <v>187</v>
      </c>
      <c r="C36" s="39" t="s">
        <v>188</v>
      </c>
      <c r="D36" s="39" t="s">
        <v>125</v>
      </c>
      <c r="E36" s="39" t="s">
        <v>126</v>
      </c>
      <c r="F36" s="39" t="s">
        <v>181</v>
      </c>
      <c r="G36" s="39" t="s">
        <v>34</v>
      </c>
      <c r="H36" s="27" t="s">
        <v>189</v>
      </c>
      <c r="I36" s="28" t="s">
        <v>190</v>
      </c>
      <c r="J36" s="30" t="s">
        <v>191</v>
      </c>
      <c r="K36" s="27" t="s">
        <v>192</v>
      </c>
      <c r="L36" s="26" t="s">
        <v>41</v>
      </c>
      <c r="M36" s="27" t="s">
        <v>40</v>
      </c>
      <c r="N36" s="27" t="s">
        <v>40</v>
      </c>
      <c r="O36" s="31">
        <v>160</v>
      </c>
      <c r="P36" s="26"/>
      <c r="Q36" s="32">
        <v>160</v>
      </c>
      <c r="R36" s="26"/>
      <c r="S36" s="26"/>
      <c r="T36" s="26" t="s">
        <v>41</v>
      </c>
      <c r="U36" s="27"/>
    </row>
    <row r="37" s="6" customFormat="1" ht="132" customHeight="1" spans="1:21">
      <c r="A37" s="23">
        <v>27</v>
      </c>
      <c r="B37" s="29" t="s">
        <v>193</v>
      </c>
      <c r="C37" s="39" t="s">
        <v>194</v>
      </c>
      <c r="D37" s="39" t="s">
        <v>125</v>
      </c>
      <c r="E37" s="39" t="s">
        <v>126</v>
      </c>
      <c r="F37" s="39" t="s">
        <v>195</v>
      </c>
      <c r="G37" s="39" t="s">
        <v>34</v>
      </c>
      <c r="H37" s="27" t="s">
        <v>189</v>
      </c>
      <c r="I37" s="28" t="s">
        <v>196</v>
      </c>
      <c r="J37" s="30" t="s">
        <v>197</v>
      </c>
      <c r="K37" s="27" t="s">
        <v>198</v>
      </c>
      <c r="L37" s="26" t="s">
        <v>41</v>
      </c>
      <c r="M37" s="27" t="s">
        <v>40</v>
      </c>
      <c r="N37" s="27" t="s">
        <v>40</v>
      </c>
      <c r="O37" s="31">
        <v>50</v>
      </c>
      <c r="P37" s="26"/>
      <c r="Q37" s="32">
        <v>50</v>
      </c>
      <c r="R37" s="26"/>
      <c r="S37" s="26"/>
      <c r="T37" s="26" t="s">
        <v>41</v>
      </c>
      <c r="U37" s="27"/>
    </row>
    <row r="38" s="6" customFormat="1" ht="132" customHeight="1" spans="1:21">
      <c r="A38" s="23">
        <v>28</v>
      </c>
      <c r="B38" s="29" t="s">
        <v>199</v>
      </c>
      <c r="C38" s="39" t="s">
        <v>200</v>
      </c>
      <c r="D38" s="39" t="s">
        <v>31</v>
      </c>
      <c r="E38" s="39" t="s">
        <v>53</v>
      </c>
      <c r="F38" s="39" t="s">
        <v>54</v>
      </c>
      <c r="G38" s="27" t="s">
        <v>182</v>
      </c>
      <c r="H38" s="27" t="s">
        <v>145</v>
      </c>
      <c r="I38" s="28" t="s">
        <v>201</v>
      </c>
      <c r="J38" s="30" t="s">
        <v>202</v>
      </c>
      <c r="K38" s="27" t="s">
        <v>203</v>
      </c>
      <c r="L38" s="26" t="s">
        <v>41</v>
      </c>
      <c r="M38" s="27" t="s">
        <v>40</v>
      </c>
      <c r="N38" s="27" t="s">
        <v>40</v>
      </c>
      <c r="O38" s="31">
        <v>150</v>
      </c>
      <c r="P38" s="26"/>
      <c r="Q38" s="32">
        <v>150</v>
      </c>
      <c r="R38" s="26"/>
      <c r="S38" s="26"/>
      <c r="T38" s="26" t="s">
        <v>41</v>
      </c>
      <c r="U38" s="27"/>
    </row>
    <row r="39" s="6" customFormat="1" ht="132" customHeight="1" spans="1:21">
      <c r="A39" s="23">
        <v>29</v>
      </c>
      <c r="B39" s="29" t="s">
        <v>204</v>
      </c>
      <c r="C39" s="39" t="s">
        <v>205</v>
      </c>
      <c r="D39" s="39" t="s">
        <v>31</v>
      </c>
      <c r="E39" s="39" t="s">
        <v>53</v>
      </c>
      <c r="F39" s="39" t="s">
        <v>54</v>
      </c>
      <c r="G39" s="39" t="s">
        <v>34</v>
      </c>
      <c r="H39" s="27" t="s">
        <v>145</v>
      </c>
      <c r="I39" s="28" t="s">
        <v>206</v>
      </c>
      <c r="J39" s="30" t="s">
        <v>207</v>
      </c>
      <c r="K39" s="27" t="s">
        <v>208</v>
      </c>
      <c r="L39" s="26" t="s">
        <v>41</v>
      </c>
      <c r="M39" s="27" t="s">
        <v>40</v>
      </c>
      <c r="N39" s="27" t="s">
        <v>40</v>
      </c>
      <c r="O39" s="31">
        <v>70</v>
      </c>
      <c r="P39" s="26"/>
      <c r="Q39" s="32">
        <v>70</v>
      </c>
      <c r="R39" s="26"/>
      <c r="S39" s="26"/>
      <c r="T39" s="26" t="s">
        <v>41</v>
      </c>
      <c r="U39" s="27"/>
    </row>
    <row r="40" s="6" customFormat="1" ht="132" customHeight="1" spans="1:21">
      <c r="A40" s="23">
        <v>30</v>
      </c>
      <c r="B40" s="29" t="s">
        <v>209</v>
      </c>
      <c r="C40" s="39" t="s">
        <v>210</v>
      </c>
      <c r="D40" s="39" t="s">
        <v>125</v>
      </c>
      <c r="E40" s="39" t="s">
        <v>126</v>
      </c>
      <c r="F40" s="39" t="s">
        <v>181</v>
      </c>
      <c r="G40" s="27" t="s">
        <v>34</v>
      </c>
      <c r="H40" s="27" t="s">
        <v>211</v>
      </c>
      <c r="I40" s="28" t="s">
        <v>212</v>
      </c>
      <c r="J40" s="30" t="s">
        <v>213</v>
      </c>
      <c r="K40" s="27" t="s">
        <v>214</v>
      </c>
      <c r="L40" s="26" t="s">
        <v>41</v>
      </c>
      <c r="M40" s="27" t="s">
        <v>40</v>
      </c>
      <c r="N40" s="27" t="s">
        <v>40</v>
      </c>
      <c r="O40" s="31">
        <v>85</v>
      </c>
      <c r="P40" s="26"/>
      <c r="Q40" s="32">
        <v>85</v>
      </c>
      <c r="R40" s="26"/>
      <c r="S40" s="26"/>
      <c r="T40" s="26" t="s">
        <v>41</v>
      </c>
      <c r="U40" s="26"/>
    </row>
    <row r="41" s="6" customFormat="1" ht="132" customHeight="1" spans="1:21">
      <c r="A41" s="23">
        <v>31</v>
      </c>
      <c r="B41" s="29" t="s">
        <v>215</v>
      </c>
      <c r="C41" s="39" t="s">
        <v>216</v>
      </c>
      <c r="D41" s="39" t="s">
        <v>125</v>
      </c>
      <c r="E41" s="39" t="s">
        <v>126</v>
      </c>
      <c r="F41" s="39" t="s">
        <v>151</v>
      </c>
      <c r="G41" s="39" t="s">
        <v>34</v>
      </c>
      <c r="H41" s="27" t="s">
        <v>217</v>
      </c>
      <c r="I41" s="28" t="s">
        <v>218</v>
      </c>
      <c r="J41" s="30" t="s">
        <v>219</v>
      </c>
      <c r="K41" s="27" t="s">
        <v>220</v>
      </c>
      <c r="L41" s="26" t="s">
        <v>41</v>
      </c>
      <c r="M41" s="27" t="s">
        <v>40</v>
      </c>
      <c r="N41" s="27" t="s">
        <v>40</v>
      </c>
      <c r="O41" s="31">
        <v>144</v>
      </c>
      <c r="P41" s="26"/>
      <c r="Q41" s="32">
        <v>144</v>
      </c>
      <c r="R41" s="26"/>
      <c r="S41" s="26"/>
      <c r="T41" s="26" t="s">
        <v>41</v>
      </c>
      <c r="U41" s="26"/>
    </row>
    <row r="42" s="6" customFormat="1" ht="132" customHeight="1" spans="1:21">
      <c r="A42" s="23">
        <v>32</v>
      </c>
      <c r="B42" s="29" t="s">
        <v>221</v>
      </c>
      <c r="C42" s="55" t="s">
        <v>222</v>
      </c>
      <c r="D42" s="50" t="s">
        <v>125</v>
      </c>
      <c r="E42" s="50" t="s">
        <v>126</v>
      </c>
      <c r="F42" s="50" t="s">
        <v>151</v>
      </c>
      <c r="G42" s="39" t="s">
        <v>34</v>
      </c>
      <c r="H42" s="27" t="s">
        <v>223</v>
      </c>
      <c r="I42" s="28" t="s">
        <v>224</v>
      </c>
      <c r="J42" s="30" t="s">
        <v>225</v>
      </c>
      <c r="K42" s="27" t="s">
        <v>226</v>
      </c>
      <c r="L42" s="26" t="s">
        <v>41</v>
      </c>
      <c r="M42" s="27" t="s">
        <v>40</v>
      </c>
      <c r="N42" s="27" t="s">
        <v>40</v>
      </c>
      <c r="O42" s="31">
        <v>204</v>
      </c>
      <c r="P42" s="26"/>
      <c r="Q42" s="32">
        <v>204</v>
      </c>
      <c r="R42" s="26"/>
      <c r="S42" s="26"/>
      <c r="T42" s="26" t="s">
        <v>41</v>
      </c>
      <c r="U42" s="26"/>
    </row>
    <row r="43" s="6" customFormat="1" ht="132" customHeight="1" spans="1:21">
      <c r="A43" s="23">
        <v>33</v>
      </c>
      <c r="B43" s="29" t="s">
        <v>227</v>
      </c>
      <c r="C43" s="39" t="s">
        <v>228</v>
      </c>
      <c r="D43" s="39" t="s">
        <v>31</v>
      </c>
      <c r="E43" s="39" t="s">
        <v>53</v>
      </c>
      <c r="F43" s="39" t="s">
        <v>54</v>
      </c>
      <c r="G43" s="39" t="s">
        <v>34</v>
      </c>
      <c r="H43" s="27" t="s">
        <v>229</v>
      </c>
      <c r="I43" s="28" t="s">
        <v>230</v>
      </c>
      <c r="J43" s="30" t="s">
        <v>231</v>
      </c>
      <c r="K43" s="27" t="s">
        <v>232</v>
      </c>
      <c r="L43" s="26" t="s">
        <v>41</v>
      </c>
      <c r="M43" s="27" t="s">
        <v>40</v>
      </c>
      <c r="N43" s="27" t="s">
        <v>40</v>
      </c>
      <c r="O43" s="31">
        <v>110</v>
      </c>
      <c r="P43" s="26"/>
      <c r="Q43" s="32">
        <v>110</v>
      </c>
      <c r="R43" s="26"/>
      <c r="S43" s="26"/>
      <c r="T43" s="26" t="s">
        <v>41</v>
      </c>
      <c r="U43" s="26"/>
    </row>
    <row r="44" s="6" customFormat="1" ht="132" customHeight="1" spans="1:21">
      <c r="A44" s="23"/>
      <c r="B44" s="29"/>
      <c r="C44" s="25"/>
      <c r="D44" s="26"/>
      <c r="E44" s="26"/>
      <c r="F44" s="26"/>
      <c r="G44" s="27"/>
      <c r="H44" s="27"/>
      <c r="I44" s="28"/>
      <c r="J44" s="30"/>
      <c r="K44" s="27"/>
      <c r="L44" s="26"/>
      <c r="M44" s="27"/>
      <c r="N44" s="27"/>
      <c r="O44" s="31"/>
      <c r="P44" s="26"/>
      <c r="Q44" s="32"/>
      <c r="R44" s="26"/>
      <c r="S44" s="26"/>
      <c r="T44" s="26"/>
      <c r="U44" s="26"/>
    </row>
    <row r="45" s="8" customFormat="1" ht="102" customHeight="1" spans="1:21">
      <c r="A45" s="23"/>
      <c r="B45" s="51"/>
      <c r="C45" s="39"/>
      <c r="D45" s="39"/>
      <c r="E45" s="39"/>
      <c r="F45" s="39"/>
      <c r="G45" s="27"/>
      <c r="H45" s="27"/>
      <c r="I45" s="28"/>
      <c r="J45" s="52"/>
      <c r="K45" s="49"/>
      <c r="L45" s="53"/>
      <c r="M45" s="27"/>
      <c r="N45" s="27"/>
      <c r="O45" s="53"/>
      <c r="P45" s="26"/>
      <c r="Q45" s="53"/>
      <c r="R45" s="53"/>
      <c r="S45" s="53"/>
      <c r="T45" s="53"/>
      <c r="U45" s="53"/>
    </row>
  </sheetData>
  <mergeCells count="28">
    <mergeCell ref="M1:U1"/>
    <mergeCell ref="A2:U2"/>
    <mergeCell ref="A3:C3"/>
    <mergeCell ref="C4:F4"/>
    <mergeCell ref="G4:K4"/>
    <mergeCell ref="L4:N4"/>
    <mergeCell ref="Q4:T4"/>
    <mergeCell ref="A4:A9"/>
    <mergeCell ref="B4:B9"/>
    <mergeCell ref="C5:C9"/>
    <mergeCell ref="D5:D9"/>
    <mergeCell ref="E5:E9"/>
    <mergeCell ref="F5:F9"/>
    <mergeCell ref="G5:G9"/>
    <mergeCell ref="H5:H9"/>
    <mergeCell ref="I5:I9"/>
    <mergeCell ref="J5:J9"/>
    <mergeCell ref="K5:K9"/>
    <mergeCell ref="L5:L9"/>
    <mergeCell ref="M5:M9"/>
    <mergeCell ref="N5:N9"/>
    <mergeCell ref="O4:O9"/>
    <mergeCell ref="P4:P9"/>
    <mergeCell ref="Q5:Q9"/>
    <mergeCell ref="R5:R9"/>
    <mergeCell ref="S5:S9"/>
    <mergeCell ref="T5:T9"/>
    <mergeCell ref="U4:U9"/>
  </mergeCells>
  <dataValidations count="1">
    <dataValidation allowBlank="1" showInputMessage="1" showErrorMessage="1" sqref="J19:J21"/>
  </dataValidations>
  <pageMargins left="0.747916666666667" right="0.747916666666667" top="0.759722222222222" bottom="0.629861111111111" header="0.511805555555556" footer="0.354166666666667"/>
  <pageSetup paperSize="8" scale="66" fitToHeight="0" orientation="landscape"/>
  <headerFooter alignWithMargins="0"/>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123</cp:lastModifiedBy>
  <dcterms:created xsi:type="dcterms:W3CDTF">2016-12-03T00:54:00Z</dcterms:created>
  <cp:lastPrinted>2025-12-08T10:00:00Z</cp:lastPrinted>
  <dcterms:modified xsi:type="dcterms:W3CDTF">2025-12-12T02:34:44Z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FAAD91847FA54030AB213F4315D537B8_13</vt:lpwstr>
  </property>
  <property fmtid="{D5CDD505-2E9C-101B-9397-08002B2CF9AE}" pid="4" name="CalculationRule">
    <vt:i4>0</vt:i4>
  </property>
</Properties>
</file>