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米易县2025年县级财政衔接推进乡村振兴补助资金项目计划表" sheetId="1" r:id="rId1"/>
  </sheets>
  <definedNames>
    <definedName name="_xlnm._FilterDatabase" localSheetId="0" hidden="1">米易县2025年县级财政衔接推进乡村振兴补助资金项目计划表!$A$9:$K$34</definedName>
    <definedName name="_xlnm.Print_Titles" localSheetId="0">米易县2025年县级财政衔接推进乡村振兴补助资金项目计划表!$2:$8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<sst xmlns="http://schemas.openxmlformats.org/spreadsheetml/2006/main" count="171" uniqueCount="89">
  <si>
    <t>附件</t>
  </si>
  <si>
    <t>米易县2025年县级财政衔接推进乡村振兴补助资金项目计划表</t>
  </si>
  <si>
    <t>序号</t>
  </si>
  <si>
    <t>项目名称</t>
  </si>
  <si>
    <t>项目摘要</t>
  </si>
  <si>
    <t>项目预算总投资
（万元）</t>
  </si>
  <si>
    <t>安排资金(万元)</t>
  </si>
  <si>
    <t>备注</t>
  </si>
  <si>
    <t>项目主管部门</t>
  </si>
  <si>
    <t>项目实施单位</t>
  </si>
  <si>
    <t>项目地点（乡、村）</t>
  </si>
  <si>
    <t>项目内容</t>
  </si>
  <si>
    <t>实施年度</t>
  </si>
  <si>
    <t>县级资金</t>
  </si>
  <si>
    <t>其他资金</t>
  </si>
  <si>
    <t>—</t>
  </si>
  <si>
    <t>合计</t>
  </si>
  <si>
    <t>得石镇坊田村一社黄竹箐岔路口至马车堡堡村道道路硬化项目</t>
  </si>
  <si>
    <t>县农业农村局</t>
  </si>
  <si>
    <t>得石镇</t>
  </si>
  <si>
    <t>硬化坊田村一社黄竹箐岔路至马车堡堡村道路1.9公里，砼路面宽4.5米，厚0.2米，并设置必要的道路安全防护、排水沟、挡墙等设施</t>
  </si>
  <si>
    <t>2025年度</t>
  </si>
  <si>
    <t>金花塘村二社产业机耕道硬化项目</t>
  </si>
  <si>
    <t>撒莲镇</t>
  </si>
  <si>
    <t>硬化道路长2.5千米，宽3米，厚0.2米，并配套挡墙、安防、水沟等基础设施。</t>
  </si>
  <si>
    <t>湾丘乡黄龙村1组周家湾道路硬化</t>
  </si>
  <si>
    <t>湾丘乡</t>
  </si>
  <si>
    <t>硬化黄龙村硝厂社至打油地硬化道路3公里产业道路，宽3.5米，厚20公分，C25砼路面，建设相应排水边沟、挡墙及安防设施</t>
  </si>
  <si>
    <t>米易县麻陇彝族乡黄草坪村7组引水项目</t>
  </si>
  <si>
    <t>麻陇乡</t>
  </si>
  <si>
    <t>水泵参数：流量10m3/h，扬程324m，功率18.5kW                                                                                                                                                    市电：涉及泵房，2口200m³蓄水池，专变等。</t>
  </si>
  <si>
    <t>米易县麻陇彝族乡黄草坪村5组产业引水项目</t>
  </si>
  <si>
    <t>米易县新山乡新山村水池及管网建设项目</t>
  </si>
  <si>
    <t>县水利局</t>
  </si>
  <si>
    <t>新山乡</t>
  </si>
  <si>
    <t>在新山村修建10口100m³水池，建设管网20公里，解决群众生活用水。</t>
  </si>
  <si>
    <t>米易县新山傈僳族乡高隆村生活服务公司发展项目</t>
  </si>
  <si>
    <t>1.改造提升新山乡坪山村40平方米集体资产用房，进行功能分区，改建管理用房10平方米。改建经营性场所30平方米（打造农产品直播间、购置农机具等）。2.利用坪山村、中山村60余亩集体土地打造精品水果、高山蔬菜、优质佐料、生态养殖等食材供应基地4个（含新建20亩标准化大棚）。3.购买生活服务公司运营（含辖区内农户家庭婚丧嫁娶提供餐饮上门服务）所需餐具、灶具等物资。4.在中山水库新建钓鱼平台3个，开展垂钓服务。</t>
  </si>
  <si>
    <t>白马镇龙塘村物流交易中心建设项目</t>
  </si>
  <si>
    <t>白马镇</t>
  </si>
  <si>
    <t>拟新建龙塘村物流交易中心，用于物流交易和农产品分拣、仓储。</t>
  </si>
  <si>
    <t>米易县丙谷镇新村集体经济发展建设项目</t>
  </si>
  <si>
    <t>丙谷镇</t>
  </si>
  <si>
    <t>拟在丙谷镇新村新建农产品分拣包装场所并配套相关附属设施及用房，包括建设遮雨棚约600平方米、硬化场地约600平方米、安装100吨地磅1个、配套附属用房约400平米；购买70-80马力四轮驱动拖拉机2台。</t>
  </si>
  <si>
    <t>撒莲镇金花塘村蔬菜种植采摘体验中心</t>
  </si>
  <si>
    <t>金花塘村</t>
  </si>
  <si>
    <t>建成20余亩大棚蔬菜种植采摘园、田园民宿1栋（三层）。</t>
  </si>
  <si>
    <t>米易县白坡彝族乡核桃坪村文旅产业项目</t>
  </si>
  <si>
    <t>白坡彝族乡</t>
  </si>
  <si>
    <t>1.对原派出所1060平方米（含32间房间）闲置资产改造提升，同时将1楼打造为白坡特色农产品销售直营店、展示厅、直播间等，销售本土农特产品；2.改造利用原派出所篮球场1200平方米建设家宴中心，开展坝坝宴、团建活动等；3.建造白坡山省级自然保护区动植物农业科普角，丰富民宿外围文化体验点位，打造串通民宿、营地、老街街区的附属设施，提升老街街区购物力。4.对原粮站600平方米改造提升。</t>
  </si>
  <si>
    <t>攀莲镇水塘村农产品仓储物流中心项目</t>
  </si>
  <si>
    <t>攀莲镇</t>
  </si>
  <si>
    <t>拟对攀莲镇水塘村村委会闲置房屋进行专业化、标准化、集约化改造，建设农产品仓储物流中心。</t>
  </si>
  <si>
    <t>得石镇大田村爬沙虫养殖项目</t>
  </si>
  <si>
    <t>1.养殖基地。建设河道养殖基地11km。2.种苗引进繁育（自养+销售）。建设380平方米种苗繁育棚、200立方米饵料池，购置养殖、繁殖设备。3.建设爬沙虫科普展示室。</t>
  </si>
  <si>
    <t>脱贫人口（含监测人口）公益性岗位补贴项目</t>
  </si>
  <si>
    <t>县人社局</t>
  </si>
  <si>
    <t>全县</t>
  </si>
  <si>
    <t>开发乡村公益性岗位，安置410名低收入脱贫户（含监测人口）参与保洁、保绿、农村孤寡老人和留守儿童看护、社会治安协管、乡村沟渠道路清扫清理维护等村级公益性事务，促进脱贫户就业，增加脱贫户家庭收入。</t>
  </si>
  <si>
    <t>教育扶贫救助基金</t>
  </si>
  <si>
    <t>县教体局</t>
  </si>
  <si>
    <t>乡镇、学校</t>
  </si>
  <si>
    <t>对享受现有教育保障制度和助学帮扶政策基础上仍然存在特殊困难的原建档立卡贫困家庭在读学生进行帮扶资助。</t>
  </si>
  <si>
    <t>住房安全保障项目</t>
  </si>
  <si>
    <t>县住建局</t>
  </si>
  <si>
    <t>相关乡镇</t>
  </si>
  <si>
    <t>米易县</t>
  </si>
  <si>
    <t>对动态监测排查住房存在安全隐患，需实施危房新建的监测户给予补助（按照6万元/户标准进行补助，住建局年度建房专项资金补助不足部分用财政衔接补助资金补差）。</t>
  </si>
  <si>
    <t>贫困户住房贷款还本还息</t>
  </si>
  <si>
    <t>项目管理费</t>
  </si>
  <si>
    <t>用于列支衔接资金项目设计、监理、审计等项目管理支出。</t>
  </si>
  <si>
    <t>2025年监测户春节送温暖</t>
  </si>
  <si>
    <t>2025年春节送温暖（监测户）</t>
  </si>
  <si>
    <t>村级公益事业建设一事一议奖补项目</t>
  </si>
  <si>
    <t>县财政局</t>
  </si>
  <si>
    <t>资金用于支持村内户外道路、小型水利、公共文体设施、环境综合整治等公益项目建设</t>
  </si>
  <si>
    <t>农业保险保费补贴</t>
  </si>
  <si>
    <t>11个乡镇</t>
  </si>
  <si>
    <t>全县农业保险</t>
  </si>
  <si>
    <t>2025年米易县地面数字电视700兆赫兹频率
迁移项目</t>
  </si>
  <si>
    <t>县文广旅局</t>
  </si>
  <si>
    <t>米易县共有36个地面数字发射基站，现有30个基站的发射频率处于700MHz以上，其余6个发射点位发射频率于700MHz以下，拟更换全部发射机，组建单频网系统，并将原有1550nm 射频传输架构更改为全IP传输，增加网管系统，建设1套米易县地面数字电视单频网系统前端平台、升级改造 36 个无线发射台站。</t>
  </si>
  <si>
    <t>2025年米易县广播电视村村通工程向户户通工程升级后运行维护项目</t>
  </si>
  <si>
    <t>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</si>
  <si>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米易县卫生健康乡村振兴救助基金</t>
  </si>
  <si>
    <t>县卫生健康局</t>
  </si>
  <si>
    <t>解决已脱贫人口和防止返贫监测对象在享受现有医疗保障制度和医疗帮扶政策基础上，仍然存在与看病就医直接相关的特殊困难。</t>
  </si>
  <si>
    <t>2025年度原建档立卡贫困人员参加城乡居民养老保险个人缴费政府代缴项目</t>
  </si>
  <si>
    <t>为10000人原建档立卡贫困人员代缴城乡居民养老保险个人缴费，巩固拓展社会保险脱贫攻坚成果，助力乡村振兴。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</si>
</sst>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32">
    <font>
      <sz val="12"/>
      <name val="宋体"/>
      <charset val="134"/>
    </font>
    <font>
      <b/>
      <sz val="12"/>
      <name val="黑体"/>
      <charset val="134"/>
    </font>
    <font>
      <b/>
      <sz val="12"/>
      <name val="宋体"/>
      <charset val="134"/>
    </font>
    <font>
      <sz val="10"/>
      <name val="仿宋_GB2312"/>
      <charset val="134"/>
    </font>
    <font>
      <sz val="10"/>
      <name val="宋体"/>
      <charset val="134"/>
    </font>
    <font>
      <b/>
      <sz val="16"/>
      <name val="方正大标宋_GBK"/>
      <charset val="134"/>
    </font>
    <font>
      <sz val="20"/>
      <name val="方正小标宋简体"/>
      <charset val="134"/>
    </font>
    <font>
      <sz val="10"/>
      <name val="宋体"/>
      <charset val="134"/>
    </font>
    <font>
      <sz val="10"/>
      <color theme="1"/>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alignment vertical="center"/>
    </xf>
    <xf numFmtId="0" fontId="30" fillId="0" borderId="0">
      <alignment vertical="center"/>
    </xf>
    <xf numFmtId="0" fontId="30" fillId="0" borderId="0">
      <alignment vertical="center"/>
    </xf>
  </cellStyleXfs>
  <cellXfs count="36">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4" fillId="0" borderId="1" xfId="5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52"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52" applyFont="1" applyFill="1" applyBorder="1" applyAlignment="1">
      <alignment horizontal="center" vertical="center" wrapText="1"/>
    </xf>
    <xf numFmtId="0" fontId="4" fillId="0" borderId="1" xfId="52"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2010年一事一议上报表" xfId="51"/>
    <cellStyle name="常规_附件1-5" xf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workbookViewId="0">
      <pane ySplit="8" topLeftCell="A9" activePane="bottomLeft" state="frozen"/>
      <selection/>
      <selection pane="bottomLeft" activeCell="F23" sqref="F23"/>
    </sheetView>
  </sheetViews>
  <sheetFormatPr defaultColWidth="9" defaultRowHeight="14.25"/>
  <cols>
    <col min="1" max="1" width="9" style="7"/>
    <col min="2" max="2" width="19.625" style="7" customWidth="1"/>
    <col min="3" max="3" width="9" style="7"/>
    <col min="4" max="4" width="12.25" style="8" customWidth="1"/>
    <col min="5" max="5" width="12.25" style="7" customWidth="1"/>
    <col min="6" max="6" width="43.75" style="7" customWidth="1"/>
    <col min="7" max="7" width="9" style="7" customWidth="1"/>
    <col min="8" max="8" width="11.125" style="7" customWidth="1"/>
    <col min="9" max="9" width="12.125" style="7" customWidth="1"/>
    <col min="10" max="10" width="10.375" style="7"/>
    <col min="11" max="11" width="10.125" style="9" customWidth="1"/>
    <col min="12" max="16384" width="9" style="7"/>
  </cols>
  <sheetData>
    <row r="1" ht="48" customHeight="1" spans="1:11">
      <c r="A1" s="10" t="s">
        <v>0</v>
      </c>
      <c r="B1" s="11"/>
      <c r="G1" s="12"/>
      <c r="H1" s="12"/>
      <c r="I1" s="12"/>
      <c r="J1" s="12"/>
      <c r="K1" s="12"/>
    </row>
    <row r="2" s="1" customFormat="1" ht="38.1" customHeight="1" spans="1:11">
      <c r="A2" s="13" t="s">
        <v>1</v>
      </c>
      <c r="B2" s="13"/>
      <c r="C2" s="13"/>
      <c r="D2" s="13"/>
      <c r="E2" s="13"/>
      <c r="F2" s="13"/>
      <c r="G2" s="13"/>
      <c r="H2" s="13"/>
      <c r="I2" s="13"/>
      <c r="J2" s="13"/>
      <c r="K2" s="13"/>
    </row>
    <row r="3" s="2" customFormat="1" ht="33.6" customHeight="1" spans="1:11">
      <c r="A3" s="14" t="s">
        <v>2</v>
      </c>
      <c r="B3" s="14" t="s">
        <v>3</v>
      </c>
      <c r="C3" s="14" t="s">
        <v>4</v>
      </c>
      <c r="D3" s="14"/>
      <c r="E3" s="14"/>
      <c r="F3" s="14"/>
      <c r="G3" s="14"/>
      <c r="H3" s="15" t="s">
        <v>5</v>
      </c>
      <c r="I3" s="16" t="s">
        <v>6</v>
      </c>
      <c r="J3" s="17"/>
      <c r="K3" s="15" t="s">
        <v>7</v>
      </c>
    </row>
    <row r="4" s="3" customFormat="1" ht="29.1" customHeight="1" spans="1:11">
      <c r="A4" s="14"/>
      <c r="B4" s="14"/>
      <c r="C4" s="14" t="s">
        <v>8</v>
      </c>
      <c r="D4" s="14" t="s">
        <v>9</v>
      </c>
      <c r="E4" s="14" t="s">
        <v>10</v>
      </c>
      <c r="F4" s="14" t="s">
        <v>11</v>
      </c>
      <c r="G4" s="14" t="s">
        <v>12</v>
      </c>
      <c r="H4" s="15"/>
      <c r="I4" s="15" t="s">
        <v>13</v>
      </c>
      <c r="J4" s="15" t="s">
        <v>14</v>
      </c>
      <c r="K4" s="15"/>
    </row>
    <row r="5" s="3" customFormat="1" ht="20.1" customHeight="1" spans="1:11">
      <c r="A5" s="14"/>
      <c r="B5" s="14"/>
      <c r="C5" s="14"/>
      <c r="D5" s="14"/>
      <c r="E5" s="14"/>
      <c r="F5" s="14"/>
      <c r="G5" s="14"/>
      <c r="H5" s="15"/>
      <c r="I5" s="15"/>
      <c r="J5" s="15"/>
      <c r="K5" s="15"/>
    </row>
    <row r="6" s="3" customFormat="1" ht="20.1" customHeight="1" spans="1:11">
      <c r="A6" s="14"/>
      <c r="B6" s="14"/>
      <c r="C6" s="14"/>
      <c r="D6" s="14"/>
      <c r="E6" s="14"/>
      <c r="F6" s="14"/>
      <c r="G6" s="14"/>
      <c r="H6" s="15"/>
      <c r="I6" s="15"/>
      <c r="J6" s="15"/>
      <c r="K6" s="15"/>
    </row>
    <row r="7" s="3" customFormat="1" ht="20.1" customHeight="1" spans="1:11">
      <c r="A7" s="14"/>
      <c r="B7" s="14"/>
      <c r="C7" s="14"/>
      <c r="D7" s="14"/>
      <c r="E7" s="14"/>
      <c r="F7" s="14"/>
      <c r="G7" s="14"/>
      <c r="H7" s="15"/>
      <c r="I7" s="15"/>
      <c r="J7" s="15"/>
      <c r="K7" s="15"/>
    </row>
    <row r="8" s="4" customFormat="1" ht="30.95" customHeight="1" spans="1:11">
      <c r="A8" s="14"/>
      <c r="B8" s="14"/>
      <c r="C8" s="14" t="s">
        <v>15</v>
      </c>
      <c r="D8" s="14" t="s">
        <v>15</v>
      </c>
      <c r="E8" s="14"/>
      <c r="F8" s="14" t="s">
        <v>15</v>
      </c>
      <c r="G8" s="14" t="s">
        <v>15</v>
      </c>
      <c r="H8" s="15"/>
      <c r="I8" s="15">
        <f>SUM(I10:I71)</f>
        <v>3204</v>
      </c>
      <c r="J8" s="15" t="s">
        <v>15</v>
      </c>
      <c r="K8" s="15"/>
    </row>
    <row r="9" s="4" customFormat="1" ht="30.95" customHeight="1" spans="1:11">
      <c r="A9" s="16" t="s">
        <v>16</v>
      </c>
      <c r="B9" s="17"/>
      <c r="C9" s="14"/>
      <c r="D9" s="14"/>
      <c r="E9" s="14"/>
      <c r="F9" s="14"/>
      <c r="G9" s="14"/>
      <c r="H9" s="15">
        <f>SUM(H10:H34)</f>
        <v>5110</v>
      </c>
      <c r="I9" s="15">
        <f>SUM(I10:I34)</f>
        <v>3204</v>
      </c>
      <c r="J9" s="15">
        <f>SUM(J10:J34)</f>
        <v>1906</v>
      </c>
      <c r="K9" s="15"/>
    </row>
    <row r="10" s="5" customFormat="1" ht="93" customHeight="1" spans="1:11">
      <c r="A10" s="18">
        <v>1</v>
      </c>
      <c r="B10" s="19" t="s">
        <v>17</v>
      </c>
      <c r="C10" s="20" t="s">
        <v>18</v>
      </c>
      <c r="D10" s="20" t="s">
        <v>19</v>
      </c>
      <c r="E10" s="19" t="s">
        <v>19</v>
      </c>
      <c r="F10" s="21" t="s">
        <v>20</v>
      </c>
      <c r="G10" s="19" t="s">
        <v>21</v>
      </c>
      <c r="H10" s="22">
        <f>I10+J10</f>
        <v>190</v>
      </c>
      <c r="I10" s="19">
        <v>50</v>
      </c>
      <c r="J10" s="33">
        <v>140</v>
      </c>
      <c r="K10" s="19"/>
    </row>
    <row r="11" s="5" customFormat="1" ht="84" customHeight="1" spans="1:11">
      <c r="A11" s="18">
        <v>2</v>
      </c>
      <c r="B11" s="19" t="s">
        <v>22</v>
      </c>
      <c r="C11" s="20" t="s">
        <v>18</v>
      </c>
      <c r="D11" s="20" t="s">
        <v>23</v>
      </c>
      <c r="E11" s="19" t="s">
        <v>23</v>
      </c>
      <c r="F11" s="19" t="s">
        <v>24</v>
      </c>
      <c r="G11" s="19" t="s">
        <v>21</v>
      </c>
      <c r="H11" s="22">
        <f t="shared" ref="H11:H34" si="0">I11+J11</f>
        <v>220</v>
      </c>
      <c r="I11" s="19">
        <v>50</v>
      </c>
      <c r="J11" s="33">
        <v>170</v>
      </c>
      <c r="K11" s="34"/>
    </row>
    <row r="12" s="5" customFormat="1" ht="66.95" customHeight="1" spans="1:11">
      <c r="A12" s="18">
        <v>3</v>
      </c>
      <c r="B12" s="19" t="s">
        <v>25</v>
      </c>
      <c r="C12" s="20" t="s">
        <v>18</v>
      </c>
      <c r="D12" s="20" t="s">
        <v>26</v>
      </c>
      <c r="E12" s="20" t="s">
        <v>26</v>
      </c>
      <c r="F12" s="19" t="s">
        <v>27</v>
      </c>
      <c r="G12" s="19" t="s">
        <v>21</v>
      </c>
      <c r="H12" s="22">
        <f t="shared" si="0"/>
        <v>255</v>
      </c>
      <c r="I12" s="19">
        <v>50</v>
      </c>
      <c r="J12" s="33">
        <v>205</v>
      </c>
      <c r="K12" s="34"/>
    </row>
    <row r="13" s="5" customFormat="1" ht="66.95" customHeight="1" spans="1:11">
      <c r="A13" s="18">
        <v>4</v>
      </c>
      <c r="B13" s="23" t="s">
        <v>28</v>
      </c>
      <c r="C13" s="20" t="s">
        <v>18</v>
      </c>
      <c r="D13" s="20" t="s">
        <v>29</v>
      </c>
      <c r="E13" s="19" t="s">
        <v>29</v>
      </c>
      <c r="F13" s="24" t="s">
        <v>30</v>
      </c>
      <c r="G13" s="19" t="s">
        <v>21</v>
      </c>
      <c r="H13" s="22">
        <v>75</v>
      </c>
      <c r="I13" s="19">
        <v>25</v>
      </c>
      <c r="J13" s="33">
        <v>50</v>
      </c>
      <c r="K13" s="34"/>
    </row>
    <row r="14" s="5" customFormat="1" ht="66.95" customHeight="1" spans="1:11">
      <c r="A14" s="18">
        <v>5</v>
      </c>
      <c r="B14" s="19" t="s">
        <v>31</v>
      </c>
      <c r="C14" s="20" t="s">
        <v>18</v>
      </c>
      <c r="D14" s="20" t="s">
        <v>29</v>
      </c>
      <c r="E14" s="19" t="s">
        <v>29</v>
      </c>
      <c r="F14" s="25" t="s">
        <v>30</v>
      </c>
      <c r="G14" s="19" t="s">
        <v>21</v>
      </c>
      <c r="H14" s="22">
        <f t="shared" si="0"/>
        <v>75</v>
      </c>
      <c r="I14" s="19">
        <v>25</v>
      </c>
      <c r="J14" s="33">
        <v>50</v>
      </c>
      <c r="K14" s="34"/>
    </row>
    <row r="15" s="5" customFormat="1" ht="66.95" customHeight="1" spans="1:11">
      <c r="A15" s="18">
        <v>6</v>
      </c>
      <c r="B15" s="19" t="s">
        <v>32</v>
      </c>
      <c r="C15" s="23" t="s">
        <v>33</v>
      </c>
      <c r="D15" s="20" t="s">
        <v>34</v>
      </c>
      <c r="E15" s="19" t="s">
        <v>34</v>
      </c>
      <c r="F15" s="23" t="s">
        <v>35</v>
      </c>
      <c r="G15" s="19" t="s">
        <v>21</v>
      </c>
      <c r="H15" s="22">
        <f t="shared" si="0"/>
        <v>150</v>
      </c>
      <c r="I15" s="19">
        <v>50</v>
      </c>
      <c r="J15" s="33">
        <v>100</v>
      </c>
      <c r="K15" s="34"/>
    </row>
    <row r="16" s="5" customFormat="1" ht="106.5" customHeight="1" spans="1:11">
      <c r="A16" s="18">
        <v>7</v>
      </c>
      <c r="B16" s="19" t="s">
        <v>36</v>
      </c>
      <c r="C16" s="20" t="s">
        <v>18</v>
      </c>
      <c r="D16" s="20" t="s">
        <v>34</v>
      </c>
      <c r="E16" s="19" t="s">
        <v>34</v>
      </c>
      <c r="F16" s="23" t="s">
        <v>37</v>
      </c>
      <c r="G16" s="19" t="s">
        <v>21</v>
      </c>
      <c r="H16" s="22">
        <f t="shared" si="0"/>
        <v>150</v>
      </c>
      <c r="I16" s="19">
        <v>30</v>
      </c>
      <c r="J16" s="33">
        <v>120</v>
      </c>
      <c r="K16" s="34"/>
    </row>
    <row r="17" s="5" customFormat="1" ht="87" customHeight="1" spans="1:11">
      <c r="A17" s="18">
        <v>8</v>
      </c>
      <c r="B17" s="19" t="s">
        <v>38</v>
      </c>
      <c r="C17" s="20" t="s">
        <v>18</v>
      </c>
      <c r="D17" s="20" t="s">
        <v>39</v>
      </c>
      <c r="E17" s="19" t="s">
        <v>39</v>
      </c>
      <c r="F17" s="19" t="s">
        <v>40</v>
      </c>
      <c r="G17" s="19" t="s">
        <v>21</v>
      </c>
      <c r="H17" s="22">
        <f t="shared" si="0"/>
        <v>150</v>
      </c>
      <c r="I17" s="19">
        <v>30</v>
      </c>
      <c r="J17" s="33">
        <v>120</v>
      </c>
      <c r="K17" s="19"/>
    </row>
    <row r="18" s="5" customFormat="1" ht="92.1" customHeight="1" spans="1:11">
      <c r="A18" s="18">
        <v>9</v>
      </c>
      <c r="B18" s="19" t="s">
        <v>41</v>
      </c>
      <c r="C18" s="20" t="s">
        <v>18</v>
      </c>
      <c r="D18" s="20" t="s">
        <v>42</v>
      </c>
      <c r="E18" s="19" t="s">
        <v>42</v>
      </c>
      <c r="F18" s="19" t="s">
        <v>43</v>
      </c>
      <c r="G18" s="19" t="s">
        <v>21</v>
      </c>
      <c r="H18" s="22">
        <f t="shared" si="0"/>
        <v>150</v>
      </c>
      <c r="I18" s="19">
        <v>30</v>
      </c>
      <c r="J18" s="33">
        <v>120</v>
      </c>
      <c r="K18" s="19"/>
    </row>
    <row r="19" s="5" customFormat="1" ht="60" customHeight="1" spans="1:11">
      <c r="A19" s="18">
        <v>10</v>
      </c>
      <c r="B19" s="19" t="s">
        <v>44</v>
      </c>
      <c r="C19" s="20" t="s">
        <v>18</v>
      </c>
      <c r="D19" s="20" t="s">
        <v>23</v>
      </c>
      <c r="E19" s="19" t="s">
        <v>45</v>
      </c>
      <c r="F19" s="19" t="s">
        <v>46</v>
      </c>
      <c r="G19" s="19" t="s">
        <v>21</v>
      </c>
      <c r="H19" s="22">
        <f t="shared" si="0"/>
        <v>150</v>
      </c>
      <c r="I19" s="19">
        <v>30</v>
      </c>
      <c r="J19" s="33">
        <v>120</v>
      </c>
      <c r="K19" s="34"/>
    </row>
    <row r="20" s="5" customFormat="1" ht="111" customHeight="1" spans="1:11">
      <c r="A20" s="18">
        <v>11</v>
      </c>
      <c r="B20" s="19" t="s">
        <v>47</v>
      </c>
      <c r="C20" s="20" t="s">
        <v>18</v>
      </c>
      <c r="D20" s="20" t="s">
        <v>48</v>
      </c>
      <c r="E20" s="19" t="s">
        <v>48</v>
      </c>
      <c r="F20" s="19" t="s">
        <v>49</v>
      </c>
      <c r="G20" s="19" t="s">
        <v>21</v>
      </c>
      <c r="H20" s="22">
        <f t="shared" si="0"/>
        <v>150</v>
      </c>
      <c r="I20" s="19">
        <v>30</v>
      </c>
      <c r="J20" s="33">
        <v>120</v>
      </c>
      <c r="K20" s="34"/>
    </row>
    <row r="21" s="5" customFormat="1" ht="108" customHeight="1" spans="1:11">
      <c r="A21" s="18">
        <v>12</v>
      </c>
      <c r="B21" s="19" t="s">
        <v>50</v>
      </c>
      <c r="C21" s="20" t="s">
        <v>18</v>
      </c>
      <c r="D21" s="20" t="s">
        <v>51</v>
      </c>
      <c r="E21" s="19" t="s">
        <v>51</v>
      </c>
      <c r="F21" s="23" t="s">
        <v>52</v>
      </c>
      <c r="G21" s="19" t="s">
        <v>21</v>
      </c>
      <c r="H21" s="22">
        <f t="shared" si="0"/>
        <v>190</v>
      </c>
      <c r="I21" s="19">
        <v>30</v>
      </c>
      <c r="J21" s="33">
        <v>160</v>
      </c>
      <c r="K21" s="34"/>
    </row>
    <row r="22" s="5" customFormat="1" ht="77.1" customHeight="1" spans="1:11">
      <c r="A22" s="18">
        <v>13</v>
      </c>
      <c r="B22" s="19" t="s">
        <v>53</v>
      </c>
      <c r="C22" s="20" t="s">
        <v>18</v>
      </c>
      <c r="D22" s="20" t="s">
        <v>19</v>
      </c>
      <c r="E22" s="19" t="s">
        <v>19</v>
      </c>
      <c r="F22" s="19" t="s">
        <v>54</v>
      </c>
      <c r="G22" s="19" t="s">
        <v>21</v>
      </c>
      <c r="H22" s="22">
        <f t="shared" si="0"/>
        <v>200</v>
      </c>
      <c r="I22" s="19">
        <v>30</v>
      </c>
      <c r="J22" s="33">
        <v>170</v>
      </c>
      <c r="K22" s="34"/>
    </row>
    <row r="23" s="5" customFormat="1" ht="75.95" customHeight="1" spans="1:11">
      <c r="A23" s="18">
        <v>14</v>
      </c>
      <c r="B23" s="19" t="s">
        <v>55</v>
      </c>
      <c r="C23" s="20" t="s">
        <v>56</v>
      </c>
      <c r="D23" s="19" t="s">
        <v>56</v>
      </c>
      <c r="E23" s="26" t="s">
        <v>57</v>
      </c>
      <c r="F23" s="27" t="s">
        <v>58</v>
      </c>
      <c r="G23" s="19" t="s">
        <v>21</v>
      </c>
      <c r="H23" s="22">
        <f t="shared" si="0"/>
        <v>321</v>
      </c>
      <c r="I23" s="19">
        <v>60</v>
      </c>
      <c r="J23" s="33">
        <v>261</v>
      </c>
      <c r="K23" s="19"/>
    </row>
    <row r="24" s="6" customFormat="1" ht="63" customHeight="1" spans="1:11">
      <c r="A24" s="18">
        <v>15</v>
      </c>
      <c r="B24" s="19" t="s">
        <v>59</v>
      </c>
      <c r="C24" s="20" t="s">
        <v>60</v>
      </c>
      <c r="D24" s="19" t="s">
        <v>60</v>
      </c>
      <c r="E24" s="19" t="s">
        <v>61</v>
      </c>
      <c r="F24" s="19" t="s">
        <v>62</v>
      </c>
      <c r="G24" s="19" t="s">
        <v>21</v>
      </c>
      <c r="H24" s="22">
        <f t="shared" si="0"/>
        <v>80</v>
      </c>
      <c r="I24" s="19">
        <v>80</v>
      </c>
      <c r="J24" s="34"/>
      <c r="K24" s="34"/>
    </row>
    <row r="25" s="6" customFormat="1" ht="62.1" customHeight="1" spans="1:11">
      <c r="A25" s="18">
        <v>16</v>
      </c>
      <c r="B25" s="19" t="s">
        <v>63</v>
      </c>
      <c r="C25" s="20" t="s">
        <v>64</v>
      </c>
      <c r="D25" s="19" t="s">
        <v>65</v>
      </c>
      <c r="E25" s="19" t="s">
        <v>66</v>
      </c>
      <c r="F25" s="19" t="s">
        <v>67</v>
      </c>
      <c r="G25" s="19" t="s">
        <v>21</v>
      </c>
      <c r="H25" s="22">
        <f t="shared" si="0"/>
        <v>96</v>
      </c>
      <c r="I25" s="19">
        <v>96</v>
      </c>
      <c r="J25" s="34"/>
      <c r="K25" s="34"/>
    </row>
    <row r="26" s="6" customFormat="1" ht="57" customHeight="1" spans="1:11">
      <c r="A26" s="18">
        <v>17</v>
      </c>
      <c r="B26" s="19" t="s">
        <v>68</v>
      </c>
      <c r="C26" s="20" t="s">
        <v>18</v>
      </c>
      <c r="D26" s="19" t="s">
        <v>18</v>
      </c>
      <c r="E26" s="19" t="s">
        <v>66</v>
      </c>
      <c r="F26" s="19" t="s">
        <v>68</v>
      </c>
      <c r="G26" s="19" t="s">
        <v>21</v>
      </c>
      <c r="H26" s="22">
        <f t="shared" si="0"/>
        <v>300</v>
      </c>
      <c r="I26" s="19">
        <v>300</v>
      </c>
      <c r="J26" s="34"/>
      <c r="K26" s="34"/>
    </row>
    <row r="27" s="6" customFormat="1" ht="63" customHeight="1" spans="1:11">
      <c r="A27" s="18">
        <v>18</v>
      </c>
      <c r="B27" s="19" t="s">
        <v>69</v>
      </c>
      <c r="C27" s="20" t="s">
        <v>18</v>
      </c>
      <c r="D27" s="19" t="s">
        <v>18</v>
      </c>
      <c r="E27" s="19" t="s">
        <v>66</v>
      </c>
      <c r="F27" s="19" t="s">
        <v>70</v>
      </c>
      <c r="G27" s="19" t="s">
        <v>21</v>
      </c>
      <c r="H27" s="22">
        <f t="shared" si="0"/>
        <v>136</v>
      </c>
      <c r="I27" s="19">
        <v>136</v>
      </c>
      <c r="J27" s="34"/>
      <c r="K27" s="34"/>
    </row>
    <row r="28" s="6" customFormat="1" ht="63" customHeight="1" spans="1:11">
      <c r="A28" s="18">
        <v>19</v>
      </c>
      <c r="B28" s="19" t="s">
        <v>71</v>
      </c>
      <c r="C28" s="20" t="s">
        <v>18</v>
      </c>
      <c r="D28" s="19" t="s">
        <v>18</v>
      </c>
      <c r="E28" s="19" t="s">
        <v>66</v>
      </c>
      <c r="F28" s="19" t="s">
        <v>72</v>
      </c>
      <c r="G28" s="19" t="s">
        <v>21</v>
      </c>
      <c r="H28" s="22">
        <f t="shared" si="0"/>
        <v>2</v>
      </c>
      <c r="I28" s="19">
        <v>2</v>
      </c>
      <c r="J28" s="34"/>
      <c r="K28" s="34"/>
    </row>
    <row r="29" s="6" customFormat="1" ht="45" customHeight="1" spans="1:11">
      <c r="A29" s="18">
        <v>20</v>
      </c>
      <c r="B29" s="19" t="s">
        <v>73</v>
      </c>
      <c r="C29" s="20" t="s">
        <v>74</v>
      </c>
      <c r="D29" s="19" t="s">
        <v>65</v>
      </c>
      <c r="E29" s="19" t="s">
        <v>65</v>
      </c>
      <c r="F29" s="27" t="s">
        <v>75</v>
      </c>
      <c r="G29" s="19" t="s">
        <v>21</v>
      </c>
      <c r="H29" s="22">
        <f t="shared" si="0"/>
        <v>300</v>
      </c>
      <c r="I29" s="19">
        <v>300</v>
      </c>
      <c r="J29" s="34"/>
      <c r="K29" s="34"/>
    </row>
    <row r="30" s="6" customFormat="1" ht="87.95" customHeight="1" spans="1:11">
      <c r="A30" s="18">
        <v>21</v>
      </c>
      <c r="B30" s="19" t="s">
        <v>76</v>
      </c>
      <c r="C30" s="20" t="s">
        <v>74</v>
      </c>
      <c r="D30" s="19" t="s">
        <v>74</v>
      </c>
      <c r="E30" s="26" t="s">
        <v>77</v>
      </c>
      <c r="F30" s="27" t="s">
        <v>78</v>
      </c>
      <c r="G30" s="19" t="s">
        <v>21</v>
      </c>
      <c r="H30" s="22">
        <f t="shared" si="0"/>
        <v>1155</v>
      </c>
      <c r="I30" s="19">
        <v>1155</v>
      </c>
      <c r="J30" s="34"/>
      <c r="K30" s="19"/>
    </row>
    <row r="31" s="6" customFormat="1" ht="111" customHeight="1" spans="1:11">
      <c r="A31" s="18">
        <v>22</v>
      </c>
      <c r="B31" s="27" t="s">
        <v>79</v>
      </c>
      <c r="C31" s="20" t="s">
        <v>80</v>
      </c>
      <c r="D31" s="19" t="s">
        <v>80</v>
      </c>
      <c r="E31" s="27" t="s">
        <v>66</v>
      </c>
      <c r="F31" s="27" t="s">
        <v>81</v>
      </c>
      <c r="G31" s="19" t="s">
        <v>21</v>
      </c>
      <c r="H31" s="22">
        <f t="shared" si="0"/>
        <v>115</v>
      </c>
      <c r="I31" s="19">
        <v>115</v>
      </c>
      <c r="J31" s="34"/>
      <c r="K31" s="19"/>
    </row>
    <row r="32" s="6" customFormat="1" ht="113.1" customHeight="1" spans="1:11">
      <c r="A32" s="18">
        <v>23</v>
      </c>
      <c r="B32" s="27" t="s">
        <v>82</v>
      </c>
      <c r="C32" s="20" t="s">
        <v>80</v>
      </c>
      <c r="D32" s="19" t="s">
        <v>80</v>
      </c>
      <c r="E32" s="27" t="s">
        <v>66</v>
      </c>
      <c r="F32" s="27" t="s">
        <v>83</v>
      </c>
      <c r="G32" s="19" t="s">
        <v>21</v>
      </c>
      <c r="H32" s="22">
        <f t="shared" si="0"/>
        <v>200</v>
      </c>
      <c r="I32" s="19">
        <v>200</v>
      </c>
      <c r="J32" s="34"/>
      <c r="K32" s="19"/>
    </row>
    <row r="33" s="6" customFormat="1" ht="63" customHeight="1" spans="1:11">
      <c r="A33" s="18">
        <v>24</v>
      </c>
      <c r="B33" s="28" t="s">
        <v>84</v>
      </c>
      <c r="C33" s="29" t="s">
        <v>85</v>
      </c>
      <c r="D33" s="28" t="s">
        <v>85</v>
      </c>
      <c r="E33" s="30" t="s">
        <v>66</v>
      </c>
      <c r="F33" s="31" t="s">
        <v>86</v>
      </c>
      <c r="G33" s="28" t="s">
        <v>21</v>
      </c>
      <c r="H33" s="22">
        <f t="shared" si="0"/>
        <v>200</v>
      </c>
      <c r="I33" s="28">
        <v>200</v>
      </c>
      <c r="J33" s="35"/>
      <c r="K33" s="28"/>
    </row>
    <row r="34" s="6" customFormat="1" ht="45" customHeight="1" spans="1:11">
      <c r="A34" s="18">
        <v>25</v>
      </c>
      <c r="B34" s="32" t="s">
        <v>87</v>
      </c>
      <c r="C34" s="19" t="s">
        <v>56</v>
      </c>
      <c r="D34" s="19" t="s">
        <v>56</v>
      </c>
      <c r="E34" s="19" t="s">
        <v>57</v>
      </c>
      <c r="F34" s="32" t="s">
        <v>88</v>
      </c>
      <c r="G34" s="19" t="s">
        <v>21</v>
      </c>
      <c r="H34" s="22">
        <f t="shared" si="0"/>
        <v>100</v>
      </c>
      <c r="I34" s="19">
        <v>100</v>
      </c>
      <c r="J34" s="34"/>
      <c r="K34" s="19"/>
    </row>
  </sheetData>
  <autoFilter xmlns:etc="http://www.wps.cn/officeDocument/2017/etCustomData" ref="A9:K34" etc:filterBottomFollowUsedRange="0">
    <extLst/>
  </autoFilter>
  <mergeCells count="16">
    <mergeCell ref="G1:K1"/>
    <mergeCell ref="A2:K2"/>
    <mergeCell ref="C3:F3"/>
    <mergeCell ref="I3:J3"/>
    <mergeCell ref="A9:B9"/>
    <mergeCell ref="A3:A8"/>
    <mergeCell ref="B3:B8"/>
    <mergeCell ref="C4:C8"/>
    <mergeCell ref="D4:D8"/>
    <mergeCell ref="E4:E8"/>
    <mergeCell ref="F4:F8"/>
    <mergeCell ref="G4:G8"/>
    <mergeCell ref="H3:H8"/>
    <mergeCell ref="I4:I8"/>
    <mergeCell ref="J4:J8"/>
    <mergeCell ref="K3:K8"/>
  </mergeCells>
  <dataValidations count="1">
    <dataValidation allowBlank="1" showInputMessage="1" showErrorMessage="1" sqref="F11 F18:F21"/>
  </dataValidations>
  <pageMargins left="0.747916666666667" right="0.747916666666667" top="0.759722222222222" bottom="0.629861111111111" header="0.511805555555556" footer="0.354166666666667"/>
  <pageSetup paperSize="8"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米易县2025年县级财政衔接推进乡村振兴补助资金项目计划表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2016-12-03T00:54:00Z</dcterms:created>
  <cp:lastPrinted>2025-06-23T02:24:00Z</cp:lastPrinted>
  <dcterms:modified xsi:type="dcterms:W3CDTF">2025-06-23T02:49:28Z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5533E8122C0F4A049654B069B062218A_13</vt:lpwstr>
  </property>
</Properties>
</file>