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<sst xmlns="http://schemas.openxmlformats.org/spreadsheetml/2006/main" count="625" uniqueCount="297">
  <si>
    <t>米易县中医医院</t>
  </si>
  <si>
    <t>2025年单位预算</t>
  </si>
  <si>
    <t>2025年5月 28 日</t>
  </si>
  <si>
    <t xml:space="preserve">
表1</t>
  </si>
  <si>
    <t xml:space="preserve"> </t>
  </si>
  <si>
    <t>单位收支总表</t>
  </si>
  <si>
    <t>单位：米易县中医医院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</si>
  <si>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</si>
  <si>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</si>
  <si>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</si>
  <si>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</si>
  <si>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</si>
  <si>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</si>
  <si>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</si>
  <si>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</si>
  <si>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</si>
  <si>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</si>
  <si>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</si>
  <si>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</si>
  <si>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</si>
  <si>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</si>
  <si>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</si>
  <si>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</si>
  <si>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</si>
  <si>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</si>
  <si>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</si>
  <si>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</si>
  <si>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</si>
  <si>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</si>
  <si>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</si>
  <si>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</si>
  <si>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</si>
  <si>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</si>
  <si>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</si>
  <si>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</si>
  <si>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</si>
  <si>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</si>
  <si>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</si>
  <si>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</si>
  <si>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</si>
  <si>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</si>
  <si>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</si>
  <si>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</si>
  <si>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</si>
  <si>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</si>
  <si>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</si>
  <si>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</si>
  <si>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</si>
  <si>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</si>
  <si>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</si>
  <si>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</si>
  <si>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</si>
  <si>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</si>
  <si>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</si>
  <si>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</si>
  <si>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</si>
  <si>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</si>
  <si>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</si>
  <si>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</si>
  <si>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</si>
  <si>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</si>
  <si>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</si>
  <si>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</si>
  <si>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</si>
  <si>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</si>
  <si>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</si>
  <si>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</si>
  <si>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</si>
  <si>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</si>
  <si>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</si>
  <si>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</si>
  <si>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</si>
  <si>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</si>
  <si>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</si>
  <si>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</si>
  <si>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</si>
  <si>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</si>
  <si>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</si>
  <si>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</si>
  <si>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</si>
  <si>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</si>
  <si>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</si>
  <si>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</si>
  <si>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</si>
  <si>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</si>
  <si>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</si>
  <si>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</si>
  <si>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</si>
  <si>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</si>
  <si>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</si>
  <si>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中医（民族）医院</t>
  </si>
  <si>
    <t>事业单位医疗</t>
  </si>
  <si>
    <t>03</t>
  </si>
  <si>
    <t>公务员医疗补助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</si>
  <si>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</si>
  <si>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</si>
  <si>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</si>
  <si>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</si>
  <si>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</si>
  <si>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</si>
  <si>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</si>
  <si>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</si>
  <si>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</si>
  <si>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</si>
  <si>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</si>
  <si>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</si>
  <si>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</si>
  <si>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</si>
  <si>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</si>
  <si>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</si>
  <si>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</si>
  <si>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</si>
  <si>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</si>
  <si>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</si>
  <si>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</si>
  <si>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</si>
  <si>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</si>
  <si>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</si>
  <si>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</si>
  <si>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</si>
  <si>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</si>
  <si>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</si>
  <si>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</si>
  <si>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</si>
  <si>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</si>
  <si>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</si>
  <si>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</si>
  <si>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</si>
  <si>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</si>
  <si>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</si>
  <si>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</si>
  <si>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</si>
  <si>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</si>
  <si>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</si>
  <si>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</si>
  <si>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</si>
  <si>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</si>
  <si>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</si>
  <si>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</si>
  <si>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</si>
  <si>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</si>
  <si>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</si>
  <si>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</si>
  <si>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</si>
  <si>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</si>
  <si>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</si>
  <si>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</si>
  <si>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</si>
  <si>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01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</si>
  <si>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</si>
  <si>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</si>
  <si>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</si>
  <si>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</si>
  <si>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</si>
  <si>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</si>
  <si>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</si>
  <si>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</si>
  <si>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</si>
  <si>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</si>
  <si>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</si>
  <si>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</si>
  <si>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</si>
  <si>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劳务费</t>
  </si>
  <si>
    <t>其他商品和服务支出</t>
  </si>
  <si>
    <t>对个人和家庭的补助</t>
  </si>
  <si>
    <t>生活补助</t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</si>
  <si>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</si>
  <si>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</si>
  <si>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</si>
  <si>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</si>
  <si>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</si>
  <si>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</si>
  <si>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</si>
  <si>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</si>
  <si>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</si>
  <si>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</si>
  <si>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</si>
  <si>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公共卫生特别服务岗人员经费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</si>
  <si>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</si>
  <si>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</si>
  <si>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</si>
  <si>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</si>
  <si>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</si>
  <si>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</si>
  <si>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</si>
  <si>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</si>
  <si>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</si>
  <si>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此表无数据。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</si>
  <si>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</si>
  <si>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</si>
  <si>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</si>
  <si>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</si>
  <si>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</si>
  <si>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</si>
  <si>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</si>
  <si>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</si>
  <si>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</si>
  <si>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</si>
  <si>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</si>
  <si>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</si>
  <si>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</si>
  <si>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</si>
  <si>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</si>
  <si>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</si>
  <si>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</si>
  <si>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</si>
  <si>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</si>
  <si>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 xml:space="preserve">完成招募任务数量，充实基层医疗卫生机构，提高基层医疗卫生工作力量，切实提升公共卫生服务能力。
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</si>
  <si>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</si>
  <si>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</si>
  <si>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</si>
  <si>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</si>
  <si>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</si>
  <si>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</si>
  <si>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</si>
  <si>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</si>
  <si>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人</t>
    </r>
  </si>
  <si>
    <t>质量指标</t>
  </si>
  <si>
    <t>按标准发放率</t>
  </si>
  <si>
    <t>时效指标</t>
  </si>
  <si>
    <t>本年内完成发放</t>
  </si>
  <si>
    <t>成本指标</t>
  </si>
  <si>
    <t>财政投入经费</t>
  </si>
  <si>
    <t>295737元</t>
  </si>
  <si>
    <t>项目效益</t>
  </si>
  <si>
    <t>社会效益指标</t>
  </si>
  <si>
    <t>公共卫生服务能力得到提升</t>
  </si>
  <si>
    <t>有效提升</t>
  </si>
  <si>
    <t>满意度指标</t>
  </si>
  <si>
    <t>服务对象满意度指标</t>
  </si>
  <si>
    <t>受益对象满意度</t>
  </si>
  <si>
    <t>≥90%</t>
  </si>
  <si>
    <t>表6-2</t>
  </si>
  <si>
    <t>米易县中医医院保洁服务采购项目（2023.12-2025.11）</t>
  </si>
  <si>
    <t>因我院保洁服务合同即将到期,经医院班子成员会、党总支会、医疗集团班子成员会、党委会议讨论通过，同意采购保洁服务项目，预算单价为65万元/年，服务期限为2年，合计预算资金130万元。</t>
  </si>
  <si>
    <t>保洁服务采购服务年限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</si>
  <si>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年</t>
    </r>
  </si>
  <si>
    <t>符合相关质量标准</t>
  </si>
  <si>
    <t>符合相关标准</t>
  </si>
  <si>
    <t>采购完成时限</t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</si>
  <si>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年年底</t>
    </r>
  </si>
  <si>
    <t>保洁服务采购项目</t>
  </si>
  <si>
    <t>2025年604000元</t>
  </si>
  <si>
    <t>满足医院保洁需求，服务患者</t>
  </si>
  <si>
    <t xml:space="preserve">完成 </t>
  </si>
  <si>
    <t>使用科室满意度</t>
  </si>
  <si>
    <t>表6-3</t>
  </si>
  <si>
    <t>米易县中医医院保安服务采购</t>
  </si>
  <si>
    <t>为医院提供治安、消防、巡逻、车辆进出管理、自然灾害与突发事件应急处置、维护医院正常工作秩序等保安服务。</t>
  </si>
  <si>
    <t>配置保安人员</t>
  </si>
  <si>
    <t>12名</t>
  </si>
  <si>
    <t>保障医院的治安、消防、巡逻、车辆进出管理、自然灾害与突发事件应急处置、维护医院正常工作秩序</t>
  </si>
  <si>
    <t>达到医院相关要求</t>
  </si>
  <si>
    <t>保安服务</t>
  </si>
  <si>
    <t>2年</t>
  </si>
  <si>
    <t>≤496800元</t>
  </si>
  <si>
    <t>有效</t>
  </si>
  <si>
    <t>医院抽样调查满意度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</si>
  <si>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</si>
  <si>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</si>
  <si>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</si>
  <si>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</si>
  <si>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</si>
  <si>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</si>
  <si>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基本工资、绩效、津补贴、社会保障缴费等</t>
  </si>
  <si>
    <t>2025年党建经费、医疗机构基本公用经费（办公费、差旅费、培训费、专用材料费、物业管理费、设备购置费等）</t>
  </si>
  <si>
    <t>专项经费</t>
  </si>
  <si>
    <t>2025年本单位公共卫生特别服务岗人员4人生活补助、保险、公积金）</t>
  </si>
  <si>
    <t>年度单位整体支出预算（单位：元）</t>
  </si>
  <si>
    <t>资金总额</t>
  </si>
  <si>
    <t>年度总体目标</t>
  </si>
  <si>
    <t>目标1：以提高医疗服务整体质量为目标，不断深化公立医院改革。                                                                                         目标2：加强重点专科建设，以及人才培养工作，积极开展优质护理服务，充分发挥中医药特色，提高中医药疗效。</t>
  </si>
  <si>
    <t>年度绩效指标</t>
  </si>
  <si>
    <t>指标值
（包含数字及文字描述）</t>
  </si>
  <si>
    <t>产出指标</t>
  </si>
  <si>
    <t>指标1：门急诊人次</t>
  </si>
  <si>
    <t>年门急诊人次≥9.5万人次</t>
  </si>
  <si>
    <t>指标2：住院人次</t>
  </si>
  <si>
    <t>住院人次≥0.8万人次</t>
  </si>
  <si>
    <t>指标1：出院患者平均住院日</t>
  </si>
  <si>
    <t>出院患者平均住院日≤8.5天</t>
  </si>
  <si>
    <t>指标1：全年按计划推进</t>
  </si>
  <si>
    <t>2025年1月1日至2025年12月31日</t>
  </si>
  <si>
    <t>指标1：百元不含药品医疗收入消耗的卫生材料</t>
  </si>
  <si>
    <t>百元不含药品医疗收入消耗的卫生材料≤20元</t>
  </si>
  <si>
    <t>效益指标</t>
  </si>
  <si>
    <t>经济效益指标</t>
  </si>
  <si>
    <t>指标1：2025年医疗收支结余</t>
  </si>
  <si>
    <t>≥50万元</t>
  </si>
  <si>
    <t>指标2：县级公立医院改革取得的效果</t>
  </si>
  <si>
    <t>县级公立医院综合改革取得明显成效</t>
  </si>
  <si>
    <t>可持续影响指标</t>
  </si>
  <si>
    <t>指标3：净资产增长率</t>
  </si>
  <si>
    <t>净资产增长率≥1%</t>
  </si>
  <si>
    <t>指标1：患者满意度</t>
  </si>
  <si>
    <t>患者满意度≥90%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</si>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</sst>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2" borderId="1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17" applyNumberFormat="0" applyAlignment="0" applyProtection="0">
      <alignment vertical="center"/>
    </xf>
    <xf numFmtId="0" fontId="37" fillId="4" borderId="18" applyNumberFormat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6" fillId="0" borderId="0"/>
  </cellStyleXfs>
  <cellXfs count="14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2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 quotePrefix="1">
      <alignment horizontal="center" vertical="center"/>
    </xf>
    <xf numFmtId="0" fontId="15" fillId="0" borderId="4" xfId="0" applyFont="1" applyFill="1" applyBorder="1" applyAlignment="1" quotePrefix="1">
      <alignment horizontal="left" vertical="center"/>
    </xf>
    <xf numFmtId="0" fontId="15" fillId="0" borderId="4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3" sqref="A23"/>
    </sheetView>
  </sheetViews>
  <sheetFormatPr defaultColWidth="9" defaultRowHeight="14.25" outlineLevelRow="2"/>
  <cols>
    <col min="1" max="1" width="123.125" style="138" customWidth="1"/>
    <col min="2" max="16384" width="9" style="138"/>
  </cols>
  <sheetData>
    <row r="1" ht="137.1" customHeight="1" spans="1:1">
      <c r="A1" s="139" t="s">
        <v>0</v>
      </c>
    </row>
    <row r="2" ht="96" customHeight="1" spans="1:1">
      <c r="A2" s="139" t="s">
        <v>1</v>
      </c>
    </row>
    <row r="3" ht="60" customHeight="1" spans="1:1">
      <c r="A3" s="140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7"/>
      <c r="B1" s="2"/>
      <c r="C1" s="38"/>
      <c r="D1" s="39"/>
      <c r="E1" s="39"/>
      <c r="F1" s="39"/>
      <c r="G1" s="39"/>
      <c r="H1" s="39"/>
      <c r="I1" s="51" t="s">
        <v>178</v>
      </c>
      <c r="J1" s="42"/>
    </row>
    <row r="2" ht="22.9" customHeight="1" spans="1:10">
      <c r="A2" s="37"/>
      <c r="B2" s="3" t="s">
        <v>179</v>
      </c>
      <c r="C2" s="3"/>
      <c r="D2" s="3"/>
      <c r="E2" s="3"/>
      <c r="F2" s="3"/>
      <c r="G2" s="3"/>
      <c r="H2" s="3"/>
      <c r="I2" s="3"/>
      <c r="J2" s="42" t="s">
        <v>4</v>
      </c>
    </row>
    <row r="3" ht="19.5" customHeight="1" spans="1:10">
      <c r="A3" s="40"/>
      <c r="B3" s="41" t="s">
        <v>6</v>
      </c>
      <c r="C3" s="41"/>
      <c r="D3" s="52"/>
      <c r="E3" s="52"/>
      <c r="F3" s="52"/>
      <c r="G3" s="52"/>
      <c r="H3" s="52"/>
      <c r="I3" s="52" t="s">
        <v>7</v>
      </c>
      <c r="J3" s="53"/>
    </row>
    <row r="4" ht="24.4" customHeight="1" spans="1:10">
      <c r="A4" s="42"/>
      <c r="B4" s="43" t="s">
        <v>180</v>
      </c>
      <c r="C4" s="43" t="s">
        <v>72</v>
      </c>
      <c r="D4" s="43" t="s">
        <v>181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60</v>
      </c>
      <c r="E5" s="58" t="s">
        <v>182</v>
      </c>
      <c r="F5" s="43" t="s">
        <v>183</v>
      </c>
      <c r="G5" s="43"/>
      <c r="H5" s="43"/>
      <c r="I5" s="43" t="s">
        <v>184</v>
      </c>
      <c r="J5" s="54"/>
    </row>
    <row r="6" ht="24.4" customHeight="1" spans="1:10">
      <c r="A6" s="44"/>
      <c r="B6" s="43"/>
      <c r="C6" s="43"/>
      <c r="D6" s="43"/>
      <c r="E6" s="58"/>
      <c r="F6" s="43" t="s">
        <v>144</v>
      </c>
      <c r="G6" s="43" t="s">
        <v>185</v>
      </c>
      <c r="H6" s="43" t="s">
        <v>186</v>
      </c>
      <c r="I6" s="43"/>
      <c r="J6" s="55"/>
    </row>
    <row r="7" ht="22.9" customHeight="1" spans="1:10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56"/>
    </row>
    <row r="8" ht="22.9" customHeight="1" spans="1:10">
      <c r="A8" s="45"/>
      <c r="B8" s="59"/>
      <c r="C8" s="60" t="s">
        <v>187</v>
      </c>
      <c r="D8" s="46"/>
      <c r="E8" s="46"/>
      <c r="F8" s="46"/>
      <c r="G8" s="46"/>
      <c r="H8" s="46"/>
      <c r="I8" s="46"/>
      <c r="J8" s="56"/>
    </row>
    <row r="9" ht="22.9" customHeight="1" spans="1:10">
      <c r="A9" s="45"/>
      <c r="B9" s="43"/>
      <c r="C9" s="43"/>
      <c r="D9" s="46"/>
      <c r="E9" s="46"/>
      <c r="F9" s="46"/>
      <c r="G9" s="46"/>
      <c r="H9" s="46"/>
      <c r="I9" s="46"/>
      <c r="J9" s="56"/>
    </row>
    <row r="10" ht="22.9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9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9" customHeight="1" spans="1:10">
      <c r="A12" s="45"/>
      <c r="B12" s="43"/>
      <c r="C12" s="43"/>
      <c r="D12" s="46"/>
      <c r="E12" s="46"/>
      <c r="F12" s="46"/>
      <c r="G12" s="46"/>
      <c r="H12" s="46"/>
      <c r="I12" s="46"/>
      <c r="J12" s="56"/>
    </row>
    <row r="13" ht="22.9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9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9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9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7"/>
      <c r="B1" s="2"/>
      <c r="C1" s="2"/>
      <c r="D1" s="2"/>
      <c r="E1" s="38"/>
      <c r="F1" s="38"/>
      <c r="G1" s="39"/>
      <c r="H1" s="39"/>
      <c r="I1" s="51" t="s">
        <v>188</v>
      </c>
      <c r="J1" s="42"/>
    </row>
    <row r="2" ht="22.9" customHeight="1" spans="1:10">
      <c r="A2" s="37"/>
      <c r="B2" s="3" t="s">
        <v>189</v>
      </c>
      <c r="C2" s="3"/>
      <c r="D2" s="3"/>
      <c r="E2" s="3"/>
      <c r="F2" s="3"/>
      <c r="G2" s="3"/>
      <c r="H2" s="3"/>
      <c r="I2" s="3"/>
      <c r="J2" s="42"/>
    </row>
    <row r="3" ht="19.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2" t="s">
        <v>7</v>
      </c>
      <c r="J3" s="53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190</v>
      </c>
      <c r="H4" s="43"/>
      <c r="I4" s="43"/>
      <c r="J4" s="54"/>
    </row>
    <row r="5" ht="24.4" customHeight="1" spans="1:10">
      <c r="A5" s="44"/>
      <c r="B5" s="43" t="s">
        <v>80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76</v>
      </c>
      <c r="I5" s="43" t="s">
        <v>77</v>
      </c>
      <c r="J5" s="54"/>
    </row>
    <row r="6" ht="24.4" customHeight="1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5"/>
    </row>
    <row r="7" ht="22.9" customHeight="1" spans="1:10">
      <c r="A7" s="45"/>
      <c r="B7" s="43"/>
      <c r="C7" s="43"/>
      <c r="D7" s="43"/>
      <c r="E7" s="43"/>
      <c r="F7" s="43" t="s">
        <v>73</v>
      </c>
      <c r="G7" s="46"/>
      <c r="H7" s="46"/>
      <c r="I7" s="46"/>
      <c r="J7" s="56"/>
    </row>
    <row r="8" ht="22.9" customHeight="1" spans="1:10">
      <c r="A8" s="45"/>
      <c r="B8" s="43"/>
      <c r="C8" s="43"/>
      <c r="D8" s="43"/>
      <c r="E8" s="59"/>
      <c r="F8" s="59" t="s">
        <v>187</v>
      </c>
      <c r="G8" s="46"/>
      <c r="H8" s="46"/>
      <c r="I8" s="46"/>
      <c r="J8" s="56"/>
    </row>
    <row r="9" ht="22.9" customHeight="1" spans="1:10">
      <c r="A9" s="45"/>
      <c r="B9" s="43"/>
      <c r="C9" s="43"/>
      <c r="D9" s="43"/>
      <c r="E9" s="59"/>
      <c r="F9" s="59"/>
      <c r="G9" s="46"/>
      <c r="H9" s="46"/>
      <c r="I9" s="46"/>
      <c r="J9" s="56"/>
    </row>
    <row r="10" ht="22.9" customHeight="1" spans="1:10">
      <c r="A10" s="45"/>
      <c r="B10" s="43"/>
      <c r="C10" s="43"/>
      <c r="D10" s="43"/>
      <c r="E10" s="43"/>
      <c r="F10" s="43"/>
      <c r="G10" s="46"/>
      <c r="H10" s="46"/>
      <c r="I10" s="46"/>
      <c r="J10" s="56"/>
    </row>
    <row r="11" ht="22.9" customHeight="1" spans="1:10">
      <c r="A11" s="45"/>
      <c r="B11" s="43"/>
      <c r="C11" s="43"/>
      <c r="D11" s="43"/>
      <c r="E11" s="43"/>
      <c r="F11" s="43"/>
      <c r="G11" s="46"/>
      <c r="H11" s="46"/>
      <c r="I11" s="46"/>
      <c r="J11" s="56"/>
    </row>
    <row r="12" ht="22.9" customHeight="1" spans="1:10">
      <c r="A12" s="45"/>
      <c r="B12" s="43"/>
      <c r="C12" s="43"/>
      <c r="D12" s="43"/>
      <c r="E12" s="43"/>
      <c r="F12" s="43"/>
      <c r="G12" s="46"/>
      <c r="H12" s="46"/>
      <c r="I12" s="46"/>
      <c r="J12" s="56"/>
    </row>
    <row r="13" ht="22.9" customHeight="1" spans="1:10">
      <c r="A13" s="45"/>
      <c r="B13" s="43"/>
      <c r="C13" s="43"/>
      <c r="D13" s="43"/>
      <c r="E13" s="43"/>
      <c r="F13" s="43"/>
      <c r="G13" s="46"/>
      <c r="H13" s="46"/>
      <c r="I13" s="46"/>
      <c r="J13" s="56"/>
    </row>
    <row r="14" ht="22.9" customHeight="1" spans="1:10">
      <c r="A14" s="45"/>
      <c r="B14" s="43"/>
      <c r="C14" s="43"/>
      <c r="D14" s="43"/>
      <c r="E14" s="43"/>
      <c r="F14" s="43"/>
      <c r="G14" s="46"/>
      <c r="H14" s="46"/>
      <c r="I14" s="46"/>
      <c r="J14" s="56"/>
    </row>
    <row r="15" ht="22.9" customHeight="1" spans="1:10">
      <c r="A15" s="45"/>
      <c r="B15" s="43"/>
      <c r="C15" s="43"/>
      <c r="D15" s="43"/>
      <c r="E15" s="43"/>
      <c r="F15" s="43"/>
      <c r="G15" s="46"/>
      <c r="H15" s="46"/>
      <c r="I15" s="46"/>
      <c r="J15" s="56"/>
    </row>
    <row r="16" ht="22.9" customHeight="1" spans="1:10">
      <c r="A16" s="44"/>
      <c r="B16" s="47"/>
      <c r="C16" s="47"/>
      <c r="D16" s="47"/>
      <c r="E16" s="47"/>
      <c r="F16" s="47" t="s">
        <v>24</v>
      </c>
      <c r="G16" s="48"/>
      <c r="H16" s="48"/>
      <c r="I16" s="48"/>
      <c r="J16" s="54"/>
    </row>
    <row r="17" ht="22.9" customHeight="1" spans="1:10">
      <c r="A17" s="44"/>
      <c r="B17" s="47"/>
      <c r="C17" s="47"/>
      <c r="D17" s="47"/>
      <c r="E17" s="47"/>
      <c r="F17" s="47" t="s">
        <v>24</v>
      </c>
      <c r="G17" s="48"/>
      <c r="H17" s="48"/>
      <c r="I17" s="48"/>
      <c r="J17" s="5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7"/>
      <c r="B1" s="2"/>
      <c r="C1" s="38"/>
      <c r="D1" s="39"/>
      <c r="E1" s="39"/>
      <c r="F1" s="39"/>
      <c r="G1" s="39"/>
      <c r="H1" s="39"/>
      <c r="I1" s="51" t="s">
        <v>191</v>
      </c>
      <c r="J1" s="42"/>
    </row>
    <row r="2" ht="22.9" customHeight="1" spans="1:10">
      <c r="A2" s="37"/>
      <c r="B2" s="3" t="s">
        <v>192</v>
      </c>
      <c r="C2" s="3"/>
      <c r="D2" s="3"/>
      <c r="E2" s="3"/>
      <c r="F2" s="3"/>
      <c r="G2" s="3"/>
      <c r="H2" s="3"/>
      <c r="I2" s="3"/>
      <c r="J2" s="42" t="s">
        <v>4</v>
      </c>
    </row>
    <row r="3" ht="19.5" customHeight="1" spans="1:10">
      <c r="A3" s="40"/>
      <c r="B3" s="41" t="s">
        <v>6</v>
      </c>
      <c r="C3" s="41"/>
      <c r="D3" s="52"/>
      <c r="E3" s="52"/>
      <c r="F3" s="52"/>
      <c r="G3" s="52"/>
      <c r="H3" s="52"/>
      <c r="I3" s="52" t="s">
        <v>7</v>
      </c>
      <c r="J3" s="53"/>
    </row>
    <row r="4" ht="24.4" customHeight="1" spans="1:10">
      <c r="A4" s="42"/>
      <c r="B4" s="43" t="s">
        <v>180</v>
      </c>
      <c r="C4" s="43" t="s">
        <v>72</v>
      </c>
      <c r="D4" s="43" t="s">
        <v>181</v>
      </c>
      <c r="E4" s="43"/>
      <c r="F4" s="43"/>
      <c r="G4" s="43"/>
      <c r="H4" s="43"/>
      <c r="I4" s="43"/>
      <c r="J4" s="54"/>
    </row>
    <row r="5" ht="24.4" customHeight="1" spans="1:10">
      <c r="A5" s="44"/>
      <c r="B5" s="43"/>
      <c r="C5" s="43"/>
      <c r="D5" s="43" t="s">
        <v>60</v>
      </c>
      <c r="E5" s="58" t="s">
        <v>182</v>
      </c>
      <c r="F5" s="43" t="s">
        <v>183</v>
      </c>
      <c r="G5" s="43"/>
      <c r="H5" s="43"/>
      <c r="I5" s="43" t="s">
        <v>184</v>
      </c>
      <c r="J5" s="54"/>
    </row>
    <row r="6" ht="24.4" customHeight="1" spans="1:10">
      <c r="A6" s="44"/>
      <c r="B6" s="43"/>
      <c r="C6" s="43"/>
      <c r="D6" s="43"/>
      <c r="E6" s="58"/>
      <c r="F6" s="43" t="s">
        <v>144</v>
      </c>
      <c r="G6" s="43" t="s">
        <v>185</v>
      </c>
      <c r="H6" s="43" t="s">
        <v>186</v>
      </c>
      <c r="I6" s="43"/>
      <c r="J6" s="55"/>
    </row>
    <row r="7" ht="22.9" customHeight="1" spans="1:10">
      <c r="A7" s="45"/>
      <c r="B7" s="43"/>
      <c r="C7" s="43" t="s">
        <v>73</v>
      </c>
      <c r="D7" s="46"/>
      <c r="E7" s="46"/>
      <c r="F7" s="46"/>
      <c r="G7" s="46"/>
      <c r="H7" s="46"/>
      <c r="I7" s="46"/>
      <c r="J7" s="56"/>
    </row>
    <row r="8" ht="22.9" customHeight="1" spans="1:10">
      <c r="A8" s="45"/>
      <c r="B8" s="59"/>
      <c r="C8" s="59" t="s">
        <v>187</v>
      </c>
      <c r="D8" s="46"/>
      <c r="E8" s="46"/>
      <c r="F8" s="46"/>
      <c r="G8" s="46"/>
      <c r="H8" s="46"/>
      <c r="I8" s="46"/>
      <c r="J8" s="56"/>
    </row>
    <row r="9" ht="22.9" customHeight="1" spans="1:10">
      <c r="A9" s="45"/>
      <c r="B9" s="43"/>
      <c r="C9" s="43"/>
      <c r="D9" s="46"/>
      <c r="E9" s="46"/>
      <c r="F9" s="46"/>
      <c r="G9" s="46"/>
      <c r="H9" s="46"/>
      <c r="I9" s="46"/>
      <c r="J9" s="56"/>
    </row>
    <row r="10" ht="22.9" customHeight="1" spans="1:10">
      <c r="A10" s="45"/>
      <c r="B10" s="43"/>
      <c r="C10" s="43"/>
      <c r="D10" s="46"/>
      <c r="E10" s="46"/>
      <c r="F10" s="46"/>
      <c r="G10" s="46"/>
      <c r="H10" s="46"/>
      <c r="I10" s="46"/>
      <c r="J10" s="56"/>
    </row>
    <row r="11" ht="22.9" customHeight="1" spans="1:10">
      <c r="A11" s="45"/>
      <c r="B11" s="43"/>
      <c r="C11" s="43"/>
      <c r="D11" s="46"/>
      <c r="E11" s="46"/>
      <c r="F11" s="46"/>
      <c r="G11" s="46"/>
      <c r="H11" s="46"/>
      <c r="I11" s="46"/>
      <c r="J11" s="56"/>
    </row>
    <row r="12" ht="22.9" customHeight="1" spans="1:10">
      <c r="A12" s="45"/>
      <c r="B12" s="59"/>
      <c r="C12" s="59"/>
      <c r="D12" s="46"/>
      <c r="E12" s="46"/>
      <c r="F12" s="46"/>
      <c r="G12" s="46"/>
      <c r="H12" s="46"/>
      <c r="I12" s="46"/>
      <c r="J12" s="56"/>
    </row>
    <row r="13" ht="22.9" customHeight="1" spans="1:10">
      <c r="A13" s="45"/>
      <c r="B13" s="43"/>
      <c r="C13" s="43"/>
      <c r="D13" s="46"/>
      <c r="E13" s="46"/>
      <c r="F13" s="46"/>
      <c r="G13" s="46"/>
      <c r="H13" s="46"/>
      <c r="I13" s="46"/>
      <c r="J13" s="56"/>
    </row>
    <row r="14" ht="22.9" customHeight="1" spans="1:10">
      <c r="A14" s="45"/>
      <c r="B14" s="43"/>
      <c r="C14" s="43"/>
      <c r="D14" s="46"/>
      <c r="E14" s="46"/>
      <c r="F14" s="46"/>
      <c r="G14" s="46"/>
      <c r="H14" s="46"/>
      <c r="I14" s="46"/>
      <c r="J14" s="56"/>
    </row>
    <row r="15" ht="22.9" customHeight="1" spans="1:10">
      <c r="A15" s="45"/>
      <c r="B15" s="43"/>
      <c r="C15" s="43"/>
      <c r="D15" s="46"/>
      <c r="E15" s="46"/>
      <c r="F15" s="46"/>
      <c r="G15" s="46"/>
      <c r="H15" s="46"/>
      <c r="I15" s="46"/>
      <c r="J15" s="56"/>
    </row>
    <row r="16" ht="22.9" customHeight="1" spans="1:10">
      <c r="A16" s="45"/>
      <c r="B16" s="43"/>
      <c r="C16" s="43"/>
      <c r="D16" s="46"/>
      <c r="E16" s="46"/>
      <c r="F16" s="46"/>
      <c r="G16" s="46"/>
      <c r="H16" s="46"/>
      <c r="I16" s="46"/>
      <c r="J16" s="56"/>
    </row>
    <row r="17" ht="22.9" customHeight="1" spans="1:10">
      <c r="A17" s="45"/>
      <c r="B17" s="43"/>
      <c r="C17" s="43"/>
      <c r="D17" s="46"/>
      <c r="E17" s="46"/>
      <c r="F17" s="46"/>
      <c r="G17" s="46"/>
      <c r="H17" s="46"/>
      <c r="I17" s="46"/>
      <c r="J17" s="5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29" sqref="H2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7"/>
      <c r="B1" s="2"/>
      <c r="C1" s="2"/>
      <c r="D1" s="2"/>
      <c r="E1" s="38"/>
      <c r="F1" s="38"/>
      <c r="G1" s="39"/>
      <c r="H1" s="39"/>
      <c r="I1" s="51" t="s">
        <v>193</v>
      </c>
      <c r="J1" s="42"/>
    </row>
    <row r="2" ht="22.9" customHeight="1" spans="1:10">
      <c r="A2" s="37"/>
      <c r="B2" s="3" t="s">
        <v>194</v>
      </c>
      <c r="C2" s="3"/>
      <c r="D2" s="3"/>
      <c r="E2" s="3"/>
      <c r="F2" s="3"/>
      <c r="G2" s="3"/>
      <c r="H2" s="3"/>
      <c r="I2" s="3"/>
      <c r="J2" s="42" t="s">
        <v>4</v>
      </c>
    </row>
    <row r="3" ht="19.5" customHeight="1" spans="1:10">
      <c r="A3" s="40"/>
      <c r="B3" s="41" t="s">
        <v>6</v>
      </c>
      <c r="C3" s="41"/>
      <c r="D3" s="41"/>
      <c r="E3" s="41"/>
      <c r="F3" s="41"/>
      <c r="G3" s="40"/>
      <c r="H3" s="40"/>
      <c r="I3" s="52" t="s">
        <v>7</v>
      </c>
      <c r="J3" s="53"/>
    </row>
    <row r="4" ht="24.4" customHeight="1" spans="1:10">
      <c r="A4" s="42"/>
      <c r="B4" s="43" t="s">
        <v>10</v>
      </c>
      <c r="C4" s="43"/>
      <c r="D4" s="43"/>
      <c r="E4" s="43"/>
      <c r="F4" s="43"/>
      <c r="G4" s="43" t="s">
        <v>195</v>
      </c>
      <c r="H4" s="43"/>
      <c r="I4" s="43"/>
      <c r="J4" s="54"/>
    </row>
    <row r="5" ht="24.4" customHeight="1" spans="1:10">
      <c r="A5" s="44"/>
      <c r="B5" s="43" t="s">
        <v>80</v>
      </c>
      <c r="C5" s="43"/>
      <c r="D5" s="43"/>
      <c r="E5" s="43" t="s">
        <v>71</v>
      </c>
      <c r="F5" s="43" t="s">
        <v>72</v>
      </c>
      <c r="G5" s="43" t="s">
        <v>60</v>
      </c>
      <c r="H5" s="43" t="s">
        <v>76</v>
      </c>
      <c r="I5" s="43" t="s">
        <v>77</v>
      </c>
      <c r="J5" s="54"/>
    </row>
    <row r="6" ht="24.4" customHeight="1" spans="1:10">
      <c r="A6" s="44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55"/>
    </row>
    <row r="7" ht="22.9" customHeight="1" spans="1:10">
      <c r="A7" s="45"/>
      <c r="B7" s="43"/>
      <c r="C7" s="43"/>
      <c r="D7" s="43"/>
      <c r="E7" s="43"/>
      <c r="F7" s="43" t="s">
        <v>73</v>
      </c>
      <c r="G7" s="46"/>
      <c r="H7" s="46"/>
      <c r="I7" s="46"/>
      <c r="J7" s="56"/>
    </row>
    <row r="8" ht="22.9" customHeight="1" spans="1:10">
      <c r="A8" s="44"/>
      <c r="B8" s="47"/>
      <c r="C8" s="47"/>
      <c r="D8" s="47"/>
      <c r="E8" s="47"/>
      <c r="F8" s="47" t="s">
        <v>187</v>
      </c>
      <c r="G8" s="48"/>
      <c r="H8" s="48"/>
      <c r="I8" s="48"/>
      <c r="J8" s="54"/>
    </row>
    <row r="9" ht="22.9" customHeight="1" spans="1:10">
      <c r="A9" s="44"/>
      <c r="B9" s="47"/>
      <c r="C9" s="47"/>
      <c r="D9" s="47"/>
      <c r="E9" s="47"/>
      <c r="F9" s="47"/>
      <c r="G9" s="48"/>
      <c r="H9" s="48"/>
      <c r="I9" s="48"/>
      <c r="J9" s="54"/>
    </row>
    <row r="10" ht="22.9" customHeight="1" spans="1:10">
      <c r="A10" s="44"/>
      <c r="B10" s="47"/>
      <c r="C10" s="47"/>
      <c r="D10" s="47"/>
      <c r="E10" s="47"/>
      <c r="F10" s="47"/>
      <c r="G10" s="48"/>
      <c r="H10" s="48"/>
      <c r="I10" s="48"/>
      <c r="J10" s="54"/>
    </row>
    <row r="11" ht="22.9" customHeight="1" spans="1:10">
      <c r="A11" s="44"/>
      <c r="B11" s="47"/>
      <c r="C11" s="47"/>
      <c r="D11" s="47"/>
      <c r="E11" s="47"/>
      <c r="F11" s="47"/>
      <c r="G11" s="48"/>
      <c r="H11" s="48"/>
      <c r="I11" s="48"/>
      <c r="J11" s="54"/>
    </row>
    <row r="12" ht="22.9" customHeight="1" spans="1:10">
      <c r="A12" s="44"/>
      <c r="B12" s="47"/>
      <c r="C12" s="47"/>
      <c r="D12" s="47"/>
      <c r="E12" s="47"/>
      <c r="F12" s="47"/>
      <c r="G12" s="48"/>
      <c r="H12" s="48"/>
      <c r="I12" s="48"/>
      <c r="J12" s="54"/>
    </row>
    <row r="13" ht="22.9" customHeight="1" spans="1:10">
      <c r="A13" s="44"/>
      <c r="B13" s="47"/>
      <c r="C13" s="47"/>
      <c r="D13" s="47"/>
      <c r="E13" s="47"/>
      <c r="F13" s="47"/>
      <c r="G13" s="48"/>
      <c r="H13" s="48"/>
      <c r="I13" s="48"/>
      <c r="J13" s="54"/>
    </row>
    <row r="14" ht="22.9" customHeight="1" spans="1:10">
      <c r="A14" s="44"/>
      <c r="B14" s="47"/>
      <c r="C14" s="47"/>
      <c r="D14" s="47"/>
      <c r="E14" s="47"/>
      <c r="F14" s="47"/>
      <c r="G14" s="48"/>
      <c r="H14" s="48"/>
      <c r="I14" s="48"/>
      <c r="J14" s="54"/>
    </row>
    <row r="15" ht="22.9" customHeight="1" spans="1:10">
      <c r="A15" s="44"/>
      <c r="B15" s="47"/>
      <c r="C15" s="47"/>
      <c r="D15" s="47"/>
      <c r="E15" s="47"/>
      <c r="F15" s="47"/>
      <c r="G15" s="48"/>
      <c r="H15" s="48"/>
      <c r="I15" s="48"/>
      <c r="J15" s="54"/>
    </row>
    <row r="16" ht="22.9" customHeight="1" spans="1:10">
      <c r="A16" s="44"/>
      <c r="B16" s="47"/>
      <c r="C16" s="47"/>
      <c r="D16" s="47"/>
      <c r="E16" s="47"/>
      <c r="F16" s="47" t="s">
        <v>24</v>
      </c>
      <c r="G16" s="48"/>
      <c r="H16" s="48"/>
      <c r="I16" s="48"/>
      <c r="J16" s="54"/>
    </row>
    <row r="17" ht="22.9" customHeight="1" spans="1:10">
      <c r="A17" s="44"/>
      <c r="B17" s="47"/>
      <c r="C17" s="47"/>
      <c r="D17" s="47"/>
      <c r="E17" s="47"/>
      <c r="F17" s="47" t="s">
        <v>196</v>
      </c>
      <c r="G17" s="48"/>
      <c r="H17" s="48"/>
      <c r="I17" s="48"/>
      <c r="J17" s="55"/>
    </row>
    <row r="18" ht="9.75" customHeight="1" spans="1:10">
      <c r="A18" s="49"/>
      <c r="B18" s="50"/>
      <c r="C18" s="50"/>
      <c r="D18" s="50"/>
      <c r="E18" s="50"/>
      <c r="F18" s="49"/>
      <c r="G18" s="49"/>
      <c r="H18" s="49"/>
      <c r="I18" s="49"/>
      <c r="J18" s="5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V12" sqref="V12"/>
    </sheetView>
  </sheetViews>
  <sheetFormatPr defaultColWidth="9" defaultRowHeight="13.5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197</v>
      </c>
    </row>
    <row r="2" ht="24" customHeight="1" spans="2:13">
      <c r="B2" s="18" t="s">
        <v>198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ht="24.95" customHeight="1" spans="2:13">
      <c r="B3" s="20" t="s">
        <v>199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ht="24.95" customHeight="1" spans="2:13">
      <c r="B4" s="21" t="s">
        <v>200</v>
      </c>
      <c r="C4" s="22" t="s">
        <v>177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ht="24.95" customHeight="1" spans="2:13">
      <c r="B5" s="21" t="s">
        <v>201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ht="24.95" customHeight="1" spans="2:13">
      <c r="B6" s="23" t="s">
        <v>202</v>
      </c>
      <c r="C6" s="24" t="s">
        <v>203</v>
      </c>
      <c r="D6" s="24"/>
      <c r="E6" s="24"/>
      <c r="F6" s="25">
        <v>295737</v>
      </c>
      <c r="G6" s="25"/>
      <c r="H6" s="25"/>
      <c r="I6" s="25"/>
      <c r="J6" s="25"/>
      <c r="K6" s="34"/>
      <c r="L6" s="34"/>
      <c r="M6" s="34"/>
    </row>
    <row r="7" ht="24.95" customHeight="1" spans="2:13">
      <c r="B7" s="26"/>
      <c r="C7" s="24" t="s">
        <v>204</v>
      </c>
      <c r="D7" s="24"/>
      <c r="E7" s="24"/>
      <c r="F7" s="25">
        <v>295737</v>
      </c>
      <c r="G7" s="25"/>
      <c r="H7" s="25"/>
      <c r="I7" s="25"/>
      <c r="J7" s="25"/>
      <c r="K7" s="34"/>
      <c r="L7" s="34"/>
      <c r="M7" s="34"/>
    </row>
    <row r="8" ht="24.95" customHeight="1" spans="2:13">
      <c r="B8" s="26"/>
      <c r="C8" s="24" t="s">
        <v>205</v>
      </c>
      <c r="D8" s="24"/>
      <c r="E8" s="24"/>
      <c r="F8" s="25">
        <v>0</v>
      </c>
      <c r="G8" s="25"/>
      <c r="H8" s="25"/>
      <c r="I8" s="25"/>
      <c r="J8" s="25"/>
      <c r="K8" s="34"/>
      <c r="L8" s="34"/>
      <c r="M8" s="34"/>
    </row>
    <row r="9" ht="24.95" customHeight="1" spans="2:13">
      <c r="B9" s="23" t="s">
        <v>206</v>
      </c>
      <c r="C9" s="27" t="s">
        <v>207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ht="24.95" customHeight="1" spans="2:13">
      <c r="B11" s="26" t="s">
        <v>208</v>
      </c>
      <c r="C11" s="21" t="s">
        <v>209</v>
      </c>
      <c r="D11" s="21" t="s">
        <v>210</v>
      </c>
      <c r="E11" s="24" t="s">
        <v>211</v>
      </c>
      <c r="F11" s="24"/>
      <c r="G11" s="24" t="s">
        <v>212</v>
      </c>
      <c r="H11" s="24"/>
      <c r="I11" s="24"/>
      <c r="J11" s="24"/>
      <c r="K11" s="34"/>
      <c r="L11" s="34"/>
      <c r="M11" s="34"/>
    </row>
    <row r="12" ht="24.95" customHeight="1" spans="2:13">
      <c r="B12" s="26"/>
      <c r="C12" s="26" t="s">
        <v>213</v>
      </c>
      <c r="D12" s="26" t="s">
        <v>214</v>
      </c>
      <c r="E12" s="30" t="s">
        <v>215</v>
      </c>
      <c r="F12" s="29"/>
      <c r="G12" s="29" t="s">
        <v>216</v>
      </c>
      <c r="H12" s="29"/>
      <c r="I12" s="29"/>
      <c r="J12" s="29"/>
      <c r="K12" s="34"/>
      <c r="L12" s="34"/>
      <c r="M12" s="34"/>
    </row>
    <row r="13" ht="24" customHeight="1" spans="2:10">
      <c r="B13" s="26"/>
      <c r="C13" s="26"/>
      <c r="D13" s="26" t="s">
        <v>217</v>
      </c>
      <c r="E13" s="30" t="s">
        <v>218</v>
      </c>
      <c r="F13" s="29"/>
      <c r="G13" s="35">
        <v>1</v>
      </c>
      <c r="H13" s="29"/>
      <c r="I13" s="29"/>
      <c r="J13" s="29"/>
    </row>
    <row r="14" ht="24" customHeight="1" spans="2:10">
      <c r="B14" s="26"/>
      <c r="C14" s="26"/>
      <c r="D14" s="26" t="s">
        <v>219</v>
      </c>
      <c r="E14" s="30" t="s">
        <v>220</v>
      </c>
      <c r="F14" s="29"/>
      <c r="G14" s="36">
        <v>1</v>
      </c>
      <c r="H14" s="29"/>
      <c r="I14" s="29"/>
      <c r="J14" s="29"/>
    </row>
    <row r="15" ht="24" customHeight="1" spans="2:10">
      <c r="B15" s="26"/>
      <c r="C15" s="26"/>
      <c r="D15" s="26" t="s">
        <v>221</v>
      </c>
      <c r="E15" s="30" t="s">
        <v>222</v>
      </c>
      <c r="F15" s="29"/>
      <c r="G15" s="30" t="s">
        <v>223</v>
      </c>
      <c r="H15" s="29"/>
      <c r="I15" s="29"/>
      <c r="J15" s="29"/>
    </row>
    <row r="16" ht="24" spans="2:10">
      <c r="B16" s="26"/>
      <c r="C16" s="26" t="s">
        <v>224</v>
      </c>
      <c r="D16" s="23" t="s">
        <v>225</v>
      </c>
      <c r="E16" s="30" t="s">
        <v>226</v>
      </c>
      <c r="F16" s="29"/>
      <c r="G16" s="30" t="s">
        <v>227</v>
      </c>
      <c r="H16" s="29"/>
      <c r="I16" s="29"/>
      <c r="J16" s="29"/>
    </row>
    <row r="17" ht="33" customHeight="1" spans="2:10">
      <c r="B17" s="26"/>
      <c r="C17" s="26" t="s">
        <v>228</v>
      </c>
      <c r="D17" s="23" t="s">
        <v>229</v>
      </c>
      <c r="E17" s="30" t="s">
        <v>230</v>
      </c>
      <c r="F17" s="29"/>
      <c r="G17" s="30" t="s">
        <v>231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J28" sqref="J28"/>
    </sheetView>
  </sheetViews>
  <sheetFormatPr defaultColWidth="9" defaultRowHeight="13.5"/>
  <cols>
    <col min="1" max="1" width="3.75" customWidth="1"/>
    <col min="2" max="2" width="11.25" style="1" customWidth="1"/>
    <col min="3" max="3" width="9" style="1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7"/>
      <c r="J1" s="1" t="s">
        <v>232</v>
      </c>
    </row>
    <row r="2" s="1" customFormat="1" ht="24" customHeight="1" spans="2:13">
      <c r="B2" s="18" t="s">
        <v>198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4.95" customHeight="1" spans="2:13">
      <c r="B3" s="20" t="s">
        <v>199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4.95" customHeight="1" spans="2:13">
      <c r="B4" s="21" t="s">
        <v>200</v>
      </c>
      <c r="C4" s="22" t="s">
        <v>233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4.95" customHeight="1" spans="2:13">
      <c r="B5" s="21" t="s">
        <v>201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4.95" customHeight="1" spans="2:13">
      <c r="B6" s="23" t="s">
        <v>202</v>
      </c>
      <c r="C6" s="24" t="s">
        <v>203</v>
      </c>
      <c r="D6" s="24"/>
      <c r="E6" s="24"/>
      <c r="F6" s="25">
        <v>604000</v>
      </c>
      <c r="G6" s="25"/>
      <c r="H6" s="25"/>
      <c r="I6" s="25"/>
      <c r="J6" s="25"/>
      <c r="K6" s="34"/>
      <c r="L6" s="34"/>
      <c r="M6" s="34"/>
    </row>
    <row r="7" s="1" customFormat="1" ht="24.95" customHeight="1" spans="2:13">
      <c r="B7" s="26"/>
      <c r="C7" s="24" t="s">
        <v>204</v>
      </c>
      <c r="D7" s="24"/>
      <c r="E7" s="24"/>
      <c r="F7" s="25">
        <v>0</v>
      </c>
      <c r="G7" s="25"/>
      <c r="H7" s="25"/>
      <c r="I7" s="25"/>
      <c r="J7" s="25"/>
      <c r="K7" s="34"/>
      <c r="L7" s="34"/>
      <c r="M7" s="34"/>
    </row>
    <row r="8" s="1" customFormat="1" ht="24.95" customHeight="1" spans="2:13">
      <c r="B8" s="26"/>
      <c r="C8" s="24" t="s">
        <v>205</v>
      </c>
      <c r="D8" s="24"/>
      <c r="E8" s="24"/>
      <c r="F8" s="25">
        <v>604000</v>
      </c>
      <c r="G8" s="25"/>
      <c r="H8" s="25"/>
      <c r="I8" s="25"/>
      <c r="J8" s="25"/>
      <c r="K8" s="34"/>
      <c r="L8" s="34"/>
      <c r="M8" s="34"/>
    </row>
    <row r="9" s="1" customFormat="1" ht="24.95" customHeight="1" spans="2:13">
      <c r="B9" s="23" t="s">
        <v>206</v>
      </c>
      <c r="C9" s="27" t="s">
        <v>234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4.95" customHeight="1" spans="2:13">
      <c r="B11" s="26" t="s">
        <v>208</v>
      </c>
      <c r="C11" s="21" t="s">
        <v>209</v>
      </c>
      <c r="D11" s="21" t="s">
        <v>210</v>
      </c>
      <c r="E11" s="24" t="s">
        <v>211</v>
      </c>
      <c r="F11" s="24"/>
      <c r="G11" s="24" t="s">
        <v>212</v>
      </c>
      <c r="H11" s="24"/>
      <c r="I11" s="24"/>
      <c r="J11" s="24"/>
      <c r="K11" s="34"/>
      <c r="L11" s="34"/>
      <c r="M11" s="34"/>
    </row>
    <row r="12" s="1" customFormat="1" ht="24.95" customHeight="1" spans="2:13">
      <c r="B12" s="26"/>
      <c r="C12" s="26" t="s">
        <v>213</v>
      </c>
      <c r="D12" s="26" t="s">
        <v>214</v>
      </c>
      <c r="E12" s="30" t="s">
        <v>235</v>
      </c>
      <c r="F12" s="29"/>
      <c r="G12" s="29" t="s">
        <v>236</v>
      </c>
      <c r="H12" s="29"/>
      <c r="I12" s="29"/>
      <c r="J12" s="29"/>
      <c r="K12" s="34"/>
      <c r="L12" s="34"/>
      <c r="M12" s="34"/>
    </row>
    <row r="13" s="1" customFormat="1" ht="24" customHeight="1" spans="2:10">
      <c r="B13" s="26"/>
      <c r="C13" s="26"/>
      <c r="D13" s="26" t="s">
        <v>217</v>
      </c>
      <c r="E13" s="30" t="s">
        <v>237</v>
      </c>
      <c r="F13" s="29"/>
      <c r="G13" s="30" t="s">
        <v>238</v>
      </c>
      <c r="H13" s="29"/>
      <c r="I13" s="29"/>
      <c r="J13" s="29"/>
    </row>
    <row r="14" s="1" customFormat="1" ht="24" customHeight="1" spans="2:10">
      <c r="B14" s="26"/>
      <c r="C14" s="26"/>
      <c r="D14" s="26" t="s">
        <v>219</v>
      </c>
      <c r="E14" s="30" t="s">
        <v>239</v>
      </c>
      <c r="F14" s="29"/>
      <c r="G14" s="29" t="s">
        <v>240</v>
      </c>
      <c r="H14" s="29"/>
      <c r="I14" s="29"/>
      <c r="J14" s="29"/>
    </row>
    <row r="15" s="1" customFormat="1" ht="24" customHeight="1" spans="2:10">
      <c r="B15" s="26"/>
      <c r="C15" s="26"/>
      <c r="D15" s="26" t="s">
        <v>221</v>
      </c>
      <c r="E15" s="30" t="s">
        <v>241</v>
      </c>
      <c r="F15" s="29"/>
      <c r="G15" s="30" t="s">
        <v>242</v>
      </c>
      <c r="H15" s="29"/>
      <c r="I15" s="29"/>
      <c r="J15" s="29"/>
    </row>
    <row r="16" s="1" customFormat="1" ht="24" spans="2:10">
      <c r="B16" s="26"/>
      <c r="C16" s="26" t="s">
        <v>224</v>
      </c>
      <c r="D16" s="23" t="s">
        <v>225</v>
      </c>
      <c r="E16" s="30" t="s">
        <v>243</v>
      </c>
      <c r="F16" s="29"/>
      <c r="G16" s="30" t="s">
        <v>244</v>
      </c>
      <c r="H16" s="29"/>
      <c r="I16" s="29"/>
      <c r="J16" s="29"/>
    </row>
    <row r="17" s="1" customFormat="1" ht="33" customHeight="1" spans="2:10">
      <c r="B17" s="26"/>
      <c r="C17" s="26" t="s">
        <v>228</v>
      </c>
      <c r="D17" s="23" t="s">
        <v>229</v>
      </c>
      <c r="E17" s="30" t="s">
        <v>245</v>
      </c>
      <c r="F17" s="29"/>
      <c r="G17" s="30" t="s">
        <v>231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M9" sqref="M9"/>
    </sheetView>
  </sheetViews>
  <sheetFormatPr defaultColWidth="9" defaultRowHeight="13.5"/>
  <cols>
    <col min="1" max="1" width="3.75" customWidth="1"/>
    <col min="2" max="2" width="11.25" style="1" customWidth="1"/>
    <col min="3" max="3" width="9" style="1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8.12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17"/>
      <c r="J1" s="1" t="s">
        <v>246</v>
      </c>
    </row>
    <row r="2" s="1" customFormat="1" ht="24" customHeight="1" spans="2:13">
      <c r="B2" s="18" t="s">
        <v>198</v>
      </c>
      <c r="C2" s="19"/>
      <c r="D2" s="19"/>
      <c r="E2" s="19"/>
      <c r="F2" s="19"/>
      <c r="G2" s="19"/>
      <c r="H2" s="19"/>
      <c r="I2" s="19"/>
      <c r="J2" s="31"/>
      <c r="K2" s="32"/>
      <c r="L2" s="32"/>
      <c r="M2" s="32"/>
    </row>
    <row r="3" s="1" customFormat="1" ht="24.95" customHeight="1" spans="2:13">
      <c r="B3" s="20" t="s">
        <v>199</v>
      </c>
      <c r="C3" s="20"/>
      <c r="D3" s="20"/>
      <c r="E3" s="20"/>
      <c r="F3" s="20"/>
      <c r="G3" s="20"/>
      <c r="H3" s="20"/>
      <c r="I3" s="20"/>
      <c r="J3" s="20"/>
      <c r="K3" s="33"/>
      <c r="L3" s="33"/>
      <c r="M3" s="33"/>
    </row>
    <row r="4" s="1" customFormat="1" ht="24.95" customHeight="1" spans="2:13">
      <c r="B4" s="21" t="s">
        <v>200</v>
      </c>
      <c r="C4" s="22" t="s">
        <v>247</v>
      </c>
      <c r="D4" s="22"/>
      <c r="E4" s="22"/>
      <c r="F4" s="22"/>
      <c r="G4" s="22"/>
      <c r="H4" s="22"/>
      <c r="I4" s="22"/>
      <c r="J4" s="22"/>
      <c r="K4" s="34"/>
      <c r="L4" s="34"/>
      <c r="M4" s="34"/>
    </row>
    <row r="5" s="1" customFormat="1" ht="24.95" customHeight="1" spans="2:13">
      <c r="B5" s="21" t="s">
        <v>201</v>
      </c>
      <c r="C5" s="22" t="s">
        <v>0</v>
      </c>
      <c r="D5" s="22"/>
      <c r="E5" s="22"/>
      <c r="F5" s="22"/>
      <c r="G5" s="22"/>
      <c r="H5" s="22"/>
      <c r="I5" s="22"/>
      <c r="J5" s="22"/>
      <c r="K5" s="34"/>
      <c r="L5" s="34"/>
      <c r="M5" s="34"/>
    </row>
    <row r="6" s="1" customFormat="1" ht="24.95" customHeight="1" spans="2:13">
      <c r="B6" s="23" t="s">
        <v>202</v>
      </c>
      <c r="C6" s="24" t="s">
        <v>203</v>
      </c>
      <c r="D6" s="24"/>
      <c r="E6" s="24"/>
      <c r="F6" s="25">
        <v>489600</v>
      </c>
      <c r="G6" s="25"/>
      <c r="H6" s="25"/>
      <c r="I6" s="25"/>
      <c r="J6" s="25"/>
      <c r="K6" s="34"/>
      <c r="L6" s="34"/>
      <c r="M6" s="34"/>
    </row>
    <row r="7" s="1" customFormat="1" ht="24.95" customHeight="1" spans="2:13">
      <c r="B7" s="26"/>
      <c r="C7" s="24" t="s">
        <v>204</v>
      </c>
      <c r="D7" s="24"/>
      <c r="E7" s="24"/>
      <c r="F7" s="25">
        <v>0</v>
      </c>
      <c r="G7" s="25"/>
      <c r="H7" s="25"/>
      <c r="I7" s="25"/>
      <c r="J7" s="25"/>
      <c r="K7" s="34"/>
      <c r="L7" s="34"/>
      <c r="M7" s="34"/>
    </row>
    <row r="8" s="1" customFormat="1" ht="24.95" customHeight="1" spans="2:13">
      <c r="B8" s="26"/>
      <c r="C8" s="24" t="s">
        <v>205</v>
      </c>
      <c r="D8" s="24"/>
      <c r="E8" s="24"/>
      <c r="F8" s="25">
        <v>489600</v>
      </c>
      <c r="G8" s="25"/>
      <c r="H8" s="25"/>
      <c r="I8" s="25"/>
      <c r="J8" s="25"/>
      <c r="K8" s="34"/>
      <c r="L8" s="34"/>
      <c r="M8" s="34"/>
    </row>
    <row r="9" s="1" customFormat="1" ht="24.95" customHeight="1" spans="2:13">
      <c r="B9" s="23" t="s">
        <v>206</v>
      </c>
      <c r="C9" s="27" t="s">
        <v>248</v>
      </c>
      <c r="D9" s="27"/>
      <c r="E9" s="27"/>
      <c r="F9" s="27"/>
      <c r="G9" s="27"/>
      <c r="H9" s="27"/>
      <c r="I9" s="27"/>
      <c r="J9" s="27"/>
      <c r="K9" s="34"/>
      <c r="L9" s="34"/>
      <c r="M9" s="34"/>
    </row>
    <row r="10" s="1" customFormat="1" ht="24.9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4"/>
      <c r="L10" s="34"/>
      <c r="M10" s="34"/>
    </row>
    <row r="11" s="1" customFormat="1" ht="24.95" customHeight="1" spans="2:13">
      <c r="B11" s="26" t="s">
        <v>208</v>
      </c>
      <c r="C11" s="21" t="s">
        <v>209</v>
      </c>
      <c r="D11" s="21" t="s">
        <v>210</v>
      </c>
      <c r="E11" s="26" t="s">
        <v>211</v>
      </c>
      <c r="F11" s="26"/>
      <c r="G11" s="26" t="s">
        <v>212</v>
      </c>
      <c r="H11" s="26"/>
      <c r="I11" s="26"/>
      <c r="J11" s="26"/>
      <c r="K11" s="34"/>
      <c r="L11" s="34"/>
      <c r="M11" s="34"/>
    </row>
    <row r="12" s="1" customFormat="1" ht="24.95" customHeight="1" spans="2:13">
      <c r="B12" s="26"/>
      <c r="C12" s="26" t="s">
        <v>213</v>
      </c>
      <c r="D12" s="26" t="s">
        <v>214</v>
      </c>
      <c r="E12" s="28" t="s">
        <v>249</v>
      </c>
      <c r="F12" s="28"/>
      <c r="G12" s="29" t="s">
        <v>250</v>
      </c>
      <c r="H12" s="29"/>
      <c r="I12" s="29"/>
      <c r="J12" s="29"/>
      <c r="K12" s="34"/>
      <c r="L12" s="34"/>
      <c r="M12" s="34"/>
    </row>
    <row r="13" s="1" customFormat="1" ht="87" customHeight="1" spans="2:10">
      <c r="B13" s="26"/>
      <c r="C13" s="26"/>
      <c r="D13" s="26" t="s">
        <v>217</v>
      </c>
      <c r="E13" s="28" t="s">
        <v>251</v>
      </c>
      <c r="F13" s="28"/>
      <c r="G13" s="30" t="s">
        <v>252</v>
      </c>
      <c r="H13" s="29"/>
      <c r="I13" s="29"/>
      <c r="J13" s="29"/>
    </row>
    <row r="14" s="1" customFormat="1" ht="24" customHeight="1" spans="2:10">
      <c r="B14" s="26"/>
      <c r="C14" s="26"/>
      <c r="D14" s="26" t="s">
        <v>219</v>
      </c>
      <c r="E14" s="28" t="s">
        <v>253</v>
      </c>
      <c r="F14" s="28"/>
      <c r="G14" s="29" t="s">
        <v>254</v>
      </c>
      <c r="H14" s="29"/>
      <c r="I14" s="29"/>
      <c r="J14" s="29"/>
    </row>
    <row r="15" s="1" customFormat="1" ht="24" customHeight="1" spans="2:10">
      <c r="B15" s="26"/>
      <c r="C15" s="26"/>
      <c r="D15" s="26" t="s">
        <v>221</v>
      </c>
      <c r="E15" s="28" t="s">
        <v>253</v>
      </c>
      <c r="F15" s="28"/>
      <c r="G15" s="30" t="s">
        <v>255</v>
      </c>
      <c r="H15" s="29"/>
      <c r="I15" s="29"/>
      <c r="J15" s="29"/>
    </row>
    <row r="16" s="1" customFormat="1" ht="59" customHeight="1" spans="2:10">
      <c r="B16" s="26"/>
      <c r="C16" s="26" t="s">
        <v>224</v>
      </c>
      <c r="D16" s="23" t="s">
        <v>225</v>
      </c>
      <c r="E16" s="28" t="s">
        <v>251</v>
      </c>
      <c r="F16" s="28"/>
      <c r="G16" s="30" t="s">
        <v>256</v>
      </c>
      <c r="H16" s="29"/>
      <c r="I16" s="29"/>
      <c r="J16" s="29"/>
    </row>
    <row r="17" s="1" customFormat="1" ht="33" customHeight="1" spans="2:10">
      <c r="B17" s="26"/>
      <c r="C17" s="26" t="s">
        <v>228</v>
      </c>
      <c r="D17" s="23" t="s">
        <v>229</v>
      </c>
      <c r="E17" s="28" t="s">
        <v>257</v>
      </c>
      <c r="F17" s="28"/>
      <c r="G17" s="30" t="s">
        <v>231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0"/>
  <sheetViews>
    <sheetView workbookViewId="0">
      <selection activeCell="K11" sqref="K1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6.125" style="1" customWidth="1"/>
    <col min="8" max="8" width="14.75" style="1" customWidth="1"/>
    <col min="9" max="9" width="16.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258</v>
      </c>
    </row>
    <row r="2" ht="27" customHeight="1" spans="2:9">
      <c r="B2" s="3" t="s">
        <v>259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260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201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261</v>
      </c>
      <c r="C5" s="5" t="s">
        <v>262</v>
      </c>
      <c r="D5" s="5"/>
      <c r="E5" s="5" t="s">
        <v>263</v>
      </c>
      <c r="F5" s="5"/>
      <c r="G5" s="5"/>
      <c r="H5" s="5"/>
      <c r="I5" s="5"/>
    </row>
    <row r="6" ht="26.45" customHeight="1" spans="2:9">
      <c r="B6" s="5"/>
      <c r="C6" s="6" t="s">
        <v>172</v>
      </c>
      <c r="D6" s="6"/>
      <c r="E6" s="6" t="s">
        <v>264</v>
      </c>
      <c r="F6" s="6"/>
      <c r="G6" s="6"/>
      <c r="H6" s="6"/>
      <c r="I6" s="6"/>
    </row>
    <row r="7" ht="26.45" customHeight="1" spans="2:9">
      <c r="B7" s="5"/>
      <c r="C7" s="6" t="s">
        <v>173</v>
      </c>
      <c r="D7" s="6"/>
      <c r="E7" s="6" t="s">
        <v>265</v>
      </c>
      <c r="F7" s="6"/>
      <c r="G7" s="6"/>
      <c r="H7" s="6"/>
      <c r="I7" s="6"/>
    </row>
    <row r="8" ht="26.45" customHeight="1" spans="2:9">
      <c r="B8" s="5"/>
      <c r="C8" s="6" t="s">
        <v>266</v>
      </c>
      <c r="D8" s="6"/>
      <c r="E8" s="6" t="s">
        <v>267</v>
      </c>
      <c r="F8" s="6"/>
      <c r="G8" s="6"/>
      <c r="H8" s="6"/>
      <c r="I8" s="6"/>
    </row>
    <row r="9" ht="26.45" customHeight="1" spans="2:9">
      <c r="B9" s="5"/>
      <c r="C9" s="5" t="s">
        <v>268</v>
      </c>
      <c r="D9" s="5"/>
      <c r="E9" s="5"/>
      <c r="F9" s="5"/>
      <c r="G9" s="5" t="s">
        <v>269</v>
      </c>
      <c r="H9" s="5" t="s">
        <v>204</v>
      </c>
      <c r="I9" s="5" t="s">
        <v>205</v>
      </c>
    </row>
    <row r="10" ht="26.45" customHeight="1" spans="2:9">
      <c r="B10" s="5"/>
      <c r="C10" s="5"/>
      <c r="D10" s="5"/>
      <c r="E10" s="5"/>
      <c r="F10" s="5"/>
      <c r="G10" s="7">
        <v>71889222.52</v>
      </c>
      <c r="H10" s="7">
        <v>10965250.26</v>
      </c>
      <c r="I10" s="7">
        <v>60923972.26</v>
      </c>
    </row>
    <row r="11" ht="48" customHeight="1" spans="2:9">
      <c r="B11" s="8" t="s">
        <v>270</v>
      </c>
      <c r="C11" s="9" t="s">
        <v>271</v>
      </c>
      <c r="D11" s="9"/>
      <c r="E11" s="9"/>
      <c r="F11" s="9"/>
      <c r="G11" s="9"/>
      <c r="H11" s="9"/>
      <c r="I11" s="9"/>
    </row>
    <row r="12" ht="26.45" customHeight="1" spans="2:9">
      <c r="B12" s="10" t="s">
        <v>272</v>
      </c>
      <c r="C12" s="10" t="s">
        <v>209</v>
      </c>
      <c r="D12" s="10" t="s">
        <v>210</v>
      </c>
      <c r="E12" s="10"/>
      <c r="F12" s="10" t="s">
        <v>211</v>
      </c>
      <c r="G12" s="10"/>
      <c r="H12" s="10" t="s">
        <v>273</v>
      </c>
      <c r="I12" s="10"/>
    </row>
    <row r="13" ht="26.45" customHeight="1" spans="2:9">
      <c r="B13" s="10"/>
      <c r="C13" s="11" t="s">
        <v>274</v>
      </c>
      <c r="D13" s="11" t="s">
        <v>214</v>
      </c>
      <c r="E13" s="11"/>
      <c r="F13" s="12" t="s">
        <v>275</v>
      </c>
      <c r="G13" s="12"/>
      <c r="H13" s="13" t="s">
        <v>276</v>
      </c>
      <c r="I13" s="13"/>
    </row>
    <row r="14" ht="26.45" customHeight="1" spans="2:9">
      <c r="B14" s="10"/>
      <c r="C14" s="11"/>
      <c r="D14" s="11"/>
      <c r="E14" s="11"/>
      <c r="F14" s="12" t="s">
        <v>277</v>
      </c>
      <c r="G14" s="12"/>
      <c r="H14" s="13" t="s">
        <v>278</v>
      </c>
      <c r="I14" s="13"/>
    </row>
    <row r="15" ht="33" customHeight="1" spans="2:9">
      <c r="B15" s="10"/>
      <c r="C15" s="11"/>
      <c r="D15" s="11" t="s">
        <v>217</v>
      </c>
      <c r="E15" s="11"/>
      <c r="F15" s="12" t="s">
        <v>279</v>
      </c>
      <c r="G15" s="12"/>
      <c r="H15" s="13" t="s">
        <v>280</v>
      </c>
      <c r="I15" s="13"/>
    </row>
    <row r="16" ht="32" customHeight="1" spans="2:9">
      <c r="B16" s="10"/>
      <c r="C16" s="11"/>
      <c r="D16" s="11" t="s">
        <v>219</v>
      </c>
      <c r="E16" s="11"/>
      <c r="F16" s="12" t="s">
        <v>281</v>
      </c>
      <c r="G16" s="12"/>
      <c r="H16" s="13" t="s">
        <v>282</v>
      </c>
      <c r="I16" s="13"/>
    </row>
    <row r="17" ht="39" customHeight="1" spans="2:9">
      <c r="B17" s="10"/>
      <c r="C17" s="11"/>
      <c r="D17" s="11" t="s">
        <v>221</v>
      </c>
      <c r="E17" s="11"/>
      <c r="F17" s="12" t="s">
        <v>283</v>
      </c>
      <c r="G17" s="12"/>
      <c r="H17" s="13" t="s">
        <v>284</v>
      </c>
      <c r="I17" s="13"/>
    </row>
    <row r="18" ht="35" customHeight="1" spans="2:9">
      <c r="B18" s="10"/>
      <c r="C18" s="11" t="s">
        <v>285</v>
      </c>
      <c r="D18" s="11" t="s">
        <v>286</v>
      </c>
      <c r="E18" s="11"/>
      <c r="F18" s="12" t="s">
        <v>287</v>
      </c>
      <c r="G18" s="12"/>
      <c r="H18" s="13" t="s">
        <v>288</v>
      </c>
      <c r="I18" s="13"/>
    </row>
    <row r="19" ht="35" customHeight="1" spans="2:9">
      <c r="B19" s="10"/>
      <c r="C19" s="11"/>
      <c r="D19" s="11" t="s">
        <v>225</v>
      </c>
      <c r="E19" s="11"/>
      <c r="F19" s="12" t="s">
        <v>289</v>
      </c>
      <c r="G19" s="12"/>
      <c r="H19" s="13" t="s">
        <v>290</v>
      </c>
      <c r="I19" s="13"/>
    </row>
    <row r="20" ht="26.45" customHeight="1" spans="2:9">
      <c r="B20" s="10"/>
      <c r="C20" s="11"/>
      <c r="D20" s="11" t="s">
        <v>291</v>
      </c>
      <c r="E20" s="11"/>
      <c r="F20" s="12" t="s">
        <v>292</v>
      </c>
      <c r="G20" s="12"/>
      <c r="H20" s="13" t="s">
        <v>293</v>
      </c>
      <c r="I20" s="13"/>
    </row>
    <row r="21" ht="26.45" customHeight="1" spans="2:9">
      <c r="B21" s="10"/>
      <c r="C21" s="11" t="s">
        <v>228</v>
      </c>
      <c r="D21" s="11" t="s">
        <v>229</v>
      </c>
      <c r="E21" s="11"/>
      <c r="F21" s="12" t="s">
        <v>294</v>
      </c>
      <c r="G21" s="12"/>
      <c r="H21" s="13" t="s">
        <v>295</v>
      </c>
      <c r="I21" s="13"/>
    </row>
    <row r="22" ht="45" customHeight="1" spans="2:9">
      <c r="B22" s="14" t="s">
        <v>296</v>
      </c>
      <c r="C22" s="14"/>
      <c r="D22" s="14"/>
      <c r="E22" s="14"/>
      <c r="F22" s="14"/>
      <c r="G22" s="14"/>
      <c r="H22" s="14"/>
      <c r="I22" s="14"/>
    </row>
    <row r="23" ht="16.35" customHeight="1" spans="2:3">
      <c r="B23" s="15"/>
      <c r="C23" s="15"/>
    </row>
    <row r="24" ht="16.35" customHeight="1" spans="2:2">
      <c r="B24" s="15"/>
    </row>
    <row r="25" ht="16.35" customHeight="1" spans="2:16">
      <c r="B25" s="15"/>
      <c r="P25" s="16"/>
    </row>
    <row r="26" ht="16.35" customHeight="1" spans="2:2">
      <c r="B26" s="15"/>
    </row>
    <row r="27" ht="16.35" customHeight="1" spans="2:9">
      <c r="B27" s="15"/>
      <c r="C27" s="15"/>
      <c r="D27" s="15"/>
      <c r="E27" s="15"/>
      <c r="F27" s="15"/>
      <c r="G27" s="15"/>
      <c r="H27" s="15"/>
      <c r="I27" s="15"/>
    </row>
    <row r="28" ht="16.3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</sheetData>
  <mergeCells count="4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22:I22"/>
    <mergeCell ref="B5:B10"/>
    <mergeCell ref="B12:B21"/>
    <mergeCell ref="C13:C17"/>
    <mergeCell ref="C18:C20"/>
    <mergeCell ref="C9:F10"/>
    <mergeCell ref="D13:E1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9" sqref="E19"/>
    </sheetView>
  </sheetViews>
  <sheetFormatPr defaultColWidth="10" defaultRowHeight="13.5" outlineLevelCol="5"/>
  <cols>
    <col min="1" max="1" width="1.5" style="75" customWidth="1"/>
    <col min="2" max="2" width="41" style="75" customWidth="1"/>
    <col min="3" max="3" width="16.375" style="75" customWidth="1"/>
    <col min="4" max="4" width="41" style="75" customWidth="1"/>
    <col min="5" max="5" width="16.375" style="75" customWidth="1"/>
    <col min="6" max="6" width="1.5" style="75" customWidth="1"/>
    <col min="7" max="10" width="9.75" style="75" customWidth="1"/>
    <col min="11" max="16384" width="10" style="75"/>
  </cols>
  <sheetData>
    <row r="1" ht="14.25" customHeight="1" spans="1:6">
      <c r="A1" s="117"/>
      <c r="B1" s="76"/>
      <c r="C1" s="77"/>
      <c r="D1" s="118"/>
      <c r="E1" s="76" t="s">
        <v>3</v>
      </c>
      <c r="F1" s="125" t="s">
        <v>4</v>
      </c>
    </row>
    <row r="2" ht="19.9" customHeight="1" spans="1:6">
      <c r="A2" s="118"/>
      <c r="B2" s="120" t="s">
        <v>5</v>
      </c>
      <c r="C2" s="120"/>
      <c r="D2" s="120"/>
      <c r="E2" s="120"/>
      <c r="F2" s="125"/>
    </row>
    <row r="3" ht="17.1" customHeight="1" spans="1:6">
      <c r="A3" s="121"/>
      <c r="B3" s="82" t="s">
        <v>6</v>
      </c>
      <c r="C3" s="97"/>
      <c r="D3" s="97"/>
      <c r="E3" s="122" t="s">
        <v>7</v>
      </c>
      <c r="F3" s="126"/>
    </row>
    <row r="4" ht="21.4" customHeight="1" spans="1:6">
      <c r="A4" s="123"/>
      <c r="B4" s="85" t="s">
        <v>8</v>
      </c>
      <c r="C4" s="85"/>
      <c r="D4" s="85" t="s">
        <v>9</v>
      </c>
      <c r="E4" s="85"/>
      <c r="F4" s="94"/>
    </row>
    <row r="5" ht="21.4" customHeight="1" spans="1:6">
      <c r="A5" s="123"/>
      <c r="B5" s="85" t="s">
        <v>10</v>
      </c>
      <c r="C5" s="85" t="s">
        <v>11</v>
      </c>
      <c r="D5" s="85" t="s">
        <v>10</v>
      </c>
      <c r="E5" s="85" t="s">
        <v>11</v>
      </c>
      <c r="F5" s="94"/>
    </row>
    <row r="6" ht="19.9" customHeight="1" spans="1:6">
      <c r="A6" s="84"/>
      <c r="B6" s="91" t="s">
        <v>12</v>
      </c>
      <c r="C6" s="90">
        <v>10965250.26</v>
      </c>
      <c r="D6" s="91" t="s">
        <v>13</v>
      </c>
      <c r="E6" s="90"/>
      <c r="F6" s="102"/>
    </row>
    <row r="7" ht="19.9" customHeight="1" spans="1:6">
      <c r="A7" s="84"/>
      <c r="B7" s="91" t="s">
        <v>14</v>
      </c>
      <c r="C7" s="90"/>
      <c r="D7" s="91" t="s">
        <v>15</v>
      </c>
      <c r="E7" s="90"/>
      <c r="F7" s="102"/>
    </row>
    <row r="8" ht="19.9" customHeight="1" spans="1:6">
      <c r="A8" s="84"/>
      <c r="B8" s="91" t="s">
        <v>16</v>
      </c>
      <c r="C8" s="90"/>
      <c r="D8" s="91" t="s">
        <v>17</v>
      </c>
      <c r="E8" s="90"/>
      <c r="F8" s="102"/>
    </row>
    <row r="9" ht="19.9" customHeight="1" spans="1:6">
      <c r="A9" s="84"/>
      <c r="B9" s="91" t="s">
        <v>18</v>
      </c>
      <c r="C9" s="90">
        <v>60803972.26</v>
      </c>
      <c r="D9" s="91" t="s">
        <v>19</v>
      </c>
      <c r="E9" s="90"/>
      <c r="F9" s="102"/>
    </row>
    <row r="10" ht="19.9" customHeight="1" spans="1:6">
      <c r="A10" s="84"/>
      <c r="B10" s="91" t="s">
        <v>20</v>
      </c>
      <c r="C10" s="90"/>
      <c r="D10" s="91" t="s">
        <v>21</v>
      </c>
      <c r="E10" s="90"/>
      <c r="F10" s="102"/>
    </row>
    <row r="11" ht="19.9" customHeight="1" spans="1:6">
      <c r="A11" s="84"/>
      <c r="B11" s="91" t="s">
        <v>22</v>
      </c>
      <c r="C11" s="90">
        <v>120000</v>
      </c>
      <c r="D11" s="91" t="s">
        <v>23</v>
      </c>
      <c r="E11" s="90"/>
      <c r="F11" s="102"/>
    </row>
    <row r="12" ht="19.9" customHeight="1" spans="1:6">
      <c r="A12" s="84"/>
      <c r="B12" s="91" t="s">
        <v>24</v>
      </c>
      <c r="C12" s="90"/>
      <c r="D12" s="91" t="s">
        <v>25</v>
      </c>
      <c r="E12" s="90"/>
      <c r="F12" s="102"/>
    </row>
    <row r="13" ht="19.9" customHeight="1" spans="1:6">
      <c r="A13" s="84"/>
      <c r="B13" s="91" t="s">
        <v>24</v>
      </c>
      <c r="C13" s="90"/>
      <c r="D13" s="91" t="s">
        <v>26</v>
      </c>
      <c r="E13" s="90">
        <v>3163004.79</v>
      </c>
      <c r="F13" s="102"/>
    </row>
    <row r="14" ht="19.9" customHeight="1" spans="1:6">
      <c r="A14" s="84"/>
      <c r="B14" s="91" t="s">
        <v>24</v>
      </c>
      <c r="C14" s="90"/>
      <c r="D14" s="91" t="s">
        <v>27</v>
      </c>
      <c r="E14" s="90"/>
      <c r="F14" s="102"/>
    </row>
    <row r="15" ht="19.9" customHeight="1" spans="1:6">
      <c r="A15" s="84"/>
      <c r="B15" s="91" t="s">
        <v>24</v>
      </c>
      <c r="C15" s="90"/>
      <c r="D15" s="91" t="s">
        <v>28</v>
      </c>
      <c r="E15" s="90">
        <v>68726217.73</v>
      </c>
      <c r="F15" s="102"/>
    </row>
    <row r="16" ht="19.9" customHeight="1" spans="1:6">
      <c r="A16" s="84"/>
      <c r="B16" s="91" t="s">
        <v>24</v>
      </c>
      <c r="C16" s="90"/>
      <c r="D16" s="91" t="s">
        <v>29</v>
      </c>
      <c r="E16" s="90"/>
      <c r="F16" s="102"/>
    </row>
    <row r="17" ht="19.9" customHeight="1" spans="1:6">
      <c r="A17" s="84"/>
      <c r="B17" s="91" t="s">
        <v>24</v>
      </c>
      <c r="C17" s="90"/>
      <c r="D17" s="91" t="s">
        <v>30</v>
      </c>
      <c r="E17" s="90"/>
      <c r="F17" s="102"/>
    </row>
    <row r="18" ht="19.9" customHeight="1" spans="1:6">
      <c r="A18" s="84"/>
      <c r="B18" s="91" t="s">
        <v>24</v>
      </c>
      <c r="C18" s="90"/>
      <c r="D18" s="91" t="s">
        <v>31</v>
      </c>
      <c r="E18" s="90"/>
      <c r="F18" s="102"/>
    </row>
    <row r="19" ht="19.9" customHeight="1" spans="1:6">
      <c r="A19" s="84"/>
      <c r="B19" s="91" t="s">
        <v>24</v>
      </c>
      <c r="C19" s="90"/>
      <c r="D19" s="91" t="s">
        <v>32</v>
      </c>
      <c r="E19" s="90"/>
      <c r="F19" s="102"/>
    </row>
    <row r="20" ht="19.9" customHeight="1" spans="1:6">
      <c r="A20" s="84"/>
      <c r="B20" s="91" t="s">
        <v>24</v>
      </c>
      <c r="C20" s="90"/>
      <c r="D20" s="91" t="s">
        <v>33</v>
      </c>
      <c r="E20" s="90"/>
      <c r="F20" s="102"/>
    </row>
    <row r="21" ht="19.9" customHeight="1" spans="1:6">
      <c r="A21" s="84"/>
      <c r="B21" s="91" t="s">
        <v>24</v>
      </c>
      <c r="C21" s="90"/>
      <c r="D21" s="91" t="s">
        <v>34</v>
      </c>
      <c r="E21" s="90"/>
      <c r="F21" s="102"/>
    </row>
    <row r="22" ht="19.9" customHeight="1" spans="1:6">
      <c r="A22" s="84"/>
      <c r="B22" s="91" t="s">
        <v>24</v>
      </c>
      <c r="C22" s="90"/>
      <c r="D22" s="91" t="s">
        <v>35</v>
      </c>
      <c r="E22" s="90"/>
      <c r="F22" s="102"/>
    </row>
    <row r="23" ht="19.9" customHeight="1" spans="1:6">
      <c r="A23" s="84"/>
      <c r="B23" s="91" t="s">
        <v>24</v>
      </c>
      <c r="C23" s="90"/>
      <c r="D23" s="91" t="s">
        <v>36</v>
      </c>
      <c r="E23" s="90"/>
      <c r="F23" s="102"/>
    </row>
    <row r="24" ht="19.9" customHeight="1" spans="1:6">
      <c r="A24" s="84"/>
      <c r="B24" s="91" t="s">
        <v>24</v>
      </c>
      <c r="C24" s="90"/>
      <c r="D24" s="91" t="s">
        <v>37</v>
      </c>
      <c r="E24" s="90"/>
      <c r="F24" s="102"/>
    </row>
    <row r="25" ht="19.9" customHeight="1" spans="1:6">
      <c r="A25" s="84"/>
      <c r="B25" s="91" t="s">
        <v>24</v>
      </c>
      <c r="C25" s="90"/>
      <c r="D25" s="91" t="s">
        <v>38</v>
      </c>
      <c r="E25" s="90"/>
      <c r="F25" s="102"/>
    </row>
    <row r="26" ht="19.9" customHeight="1" spans="1:6">
      <c r="A26" s="84"/>
      <c r="B26" s="91" t="s">
        <v>24</v>
      </c>
      <c r="C26" s="90"/>
      <c r="D26" s="91" t="s">
        <v>39</v>
      </c>
      <c r="E26" s="90"/>
      <c r="F26" s="102"/>
    </row>
    <row r="27" ht="19.9" customHeight="1" spans="1:6">
      <c r="A27" s="84"/>
      <c r="B27" s="91" t="s">
        <v>24</v>
      </c>
      <c r="C27" s="90"/>
      <c r="D27" s="91" t="s">
        <v>40</v>
      </c>
      <c r="E27" s="90"/>
      <c r="F27" s="102"/>
    </row>
    <row r="28" ht="19.9" customHeight="1" spans="1:6">
      <c r="A28" s="84"/>
      <c r="B28" s="91" t="s">
        <v>24</v>
      </c>
      <c r="C28" s="90"/>
      <c r="D28" s="91" t="s">
        <v>41</v>
      </c>
      <c r="E28" s="90"/>
      <c r="F28" s="102"/>
    </row>
    <row r="29" ht="19.9" customHeight="1" spans="1:6">
      <c r="A29" s="84"/>
      <c r="B29" s="91" t="s">
        <v>24</v>
      </c>
      <c r="C29" s="90"/>
      <c r="D29" s="91" t="s">
        <v>42</v>
      </c>
      <c r="E29" s="90"/>
      <c r="F29" s="102"/>
    </row>
    <row r="30" ht="19.9" customHeight="1" spans="1:6">
      <c r="A30" s="84"/>
      <c r="B30" s="91" t="s">
        <v>24</v>
      </c>
      <c r="C30" s="90"/>
      <c r="D30" s="91" t="s">
        <v>43</v>
      </c>
      <c r="E30" s="90"/>
      <c r="F30" s="102"/>
    </row>
    <row r="31" ht="19.9" customHeight="1" spans="1:6">
      <c r="A31" s="84"/>
      <c r="B31" s="91" t="s">
        <v>24</v>
      </c>
      <c r="C31" s="90"/>
      <c r="D31" s="91" t="s">
        <v>44</v>
      </c>
      <c r="E31" s="90"/>
      <c r="F31" s="102"/>
    </row>
    <row r="32" ht="19.9" customHeight="1" spans="1:6">
      <c r="A32" s="84"/>
      <c r="B32" s="91" t="s">
        <v>24</v>
      </c>
      <c r="C32" s="90"/>
      <c r="D32" s="91" t="s">
        <v>45</v>
      </c>
      <c r="E32" s="90"/>
      <c r="F32" s="102"/>
    </row>
    <row r="33" ht="19.9" customHeight="1" spans="1:6">
      <c r="A33" s="84"/>
      <c r="B33" s="91" t="s">
        <v>24</v>
      </c>
      <c r="C33" s="90"/>
      <c r="D33" s="91" t="s">
        <v>46</v>
      </c>
      <c r="E33" s="90"/>
      <c r="F33" s="102"/>
    </row>
    <row r="34" ht="19.9" customHeight="1" spans="1:6">
      <c r="A34" s="84"/>
      <c r="B34" s="91" t="s">
        <v>24</v>
      </c>
      <c r="C34" s="90"/>
      <c r="D34" s="91" t="s">
        <v>47</v>
      </c>
      <c r="E34" s="90"/>
      <c r="F34" s="102"/>
    </row>
    <row r="35" ht="19.9" customHeight="1" spans="1:6">
      <c r="A35" s="84"/>
      <c r="B35" s="91" t="s">
        <v>24</v>
      </c>
      <c r="C35" s="90"/>
      <c r="D35" s="91" t="s">
        <v>48</v>
      </c>
      <c r="E35" s="90"/>
      <c r="F35" s="102"/>
    </row>
    <row r="36" ht="19.9" customHeight="1" spans="1:6">
      <c r="A36" s="100"/>
      <c r="B36" s="98" t="s">
        <v>49</v>
      </c>
      <c r="C36" s="87">
        <f>SUM(C6:C11)</f>
        <v>71889222.52</v>
      </c>
      <c r="D36" s="98" t="s">
        <v>50</v>
      </c>
      <c r="E36" s="87">
        <f>SUM(E6:E35)</f>
        <v>71889222.52</v>
      </c>
      <c r="F36" s="103"/>
    </row>
    <row r="37" ht="19.9" customHeight="1" spans="1:6">
      <c r="A37" s="84"/>
      <c r="B37" s="89" t="s">
        <v>51</v>
      </c>
      <c r="C37" s="90"/>
      <c r="D37" s="89" t="s">
        <v>52</v>
      </c>
      <c r="E37" s="90"/>
      <c r="F37" s="131"/>
    </row>
    <row r="38" ht="19.9" customHeight="1" spans="1:6">
      <c r="A38" s="132"/>
      <c r="B38" s="89" t="s">
        <v>53</v>
      </c>
      <c r="C38" s="90"/>
      <c r="D38" s="89" t="s">
        <v>54</v>
      </c>
      <c r="E38" s="90"/>
      <c r="F38" s="131"/>
    </row>
    <row r="39" ht="19.9" customHeight="1" spans="1:6">
      <c r="A39" s="132"/>
      <c r="B39" s="133"/>
      <c r="C39" s="133"/>
      <c r="D39" s="89" t="s">
        <v>55</v>
      </c>
      <c r="E39" s="90"/>
      <c r="F39" s="131"/>
    </row>
    <row r="40" ht="19.9" customHeight="1" spans="1:6">
      <c r="A40" s="134"/>
      <c r="B40" s="85" t="s">
        <v>56</v>
      </c>
      <c r="C40" s="87">
        <f>C36</f>
        <v>71889222.52</v>
      </c>
      <c r="D40" s="85" t="s">
        <v>57</v>
      </c>
      <c r="E40" s="87">
        <f>E36</f>
        <v>71889222.52</v>
      </c>
      <c r="F40" s="135"/>
    </row>
    <row r="41" ht="8.45" customHeight="1" spans="1:6">
      <c r="A41" s="124"/>
      <c r="B41" s="124"/>
      <c r="C41" s="136"/>
      <c r="D41" s="136"/>
      <c r="E41" s="124"/>
      <c r="F41" s="13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3.5" outlineLevelRow="7"/>
  <cols>
    <col min="1" max="1" width="1.5" style="61" customWidth="1"/>
    <col min="2" max="2" width="16.875" style="61" customWidth="1"/>
    <col min="3" max="3" width="31.75" style="61" customWidth="1"/>
    <col min="4" max="4" width="18.375" style="61" customWidth="1"/>
    <col min="5" max="5" width="13" style="61" customWidth="1"/>
    <col min="6" max="6" width="16.125" style="61" customWidth="1"/>
    <col min="7" max="8" width="13" style="61" customWidth="1"/>
    <col min="9" max="9" width="16.625" style="61" customWidth="1"/>
    <col min="10" max="14" width="13" style="61" customWidth="1"/>
    <col min="15" max="15" width="1.5" style="61" customWidth="1"/>
    <col min="16" max="16" width="9.75" style="61" customWidth="1"/>
    <col min="17" max="16384" width="10" style="61"/>
  </cols>
  <sheetData>
    <row r="1" ht="24.95" customHeight="1" spans="1:15">
      <c r="A1" s="62"/>
      <c r="B1" s="2"/>
      <c r="C1" s="15"/>
      <c r="D1" s="127"/>
      <c r="E1" s="127"/>
      <c r="F1" s="127"/>
      <c r="G1" s="15"/>
      <c r="H1" s="15"/>
      <c r="I1" s="15"/>
      <c r="L1" s="15"/>
      <c r="M1" s="15"/>
      <c r="N1" s="63" t="s">
        <v>58</v>
      </c>
      <c r="O1" s="64"/>
    </row>
    <row r="2" ht="22.9" customHeight="1" spans="1:15">
      <c r="A2" s="62"/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 t="s">
        <v>4</v>
      </c>
    </row>
    <row r="3" ht="19.5" customHeight="1" spans="1:15">
      <c r="A3" s="66"/>
      <c r="B3" s="67" t="s">
        <v>6</v>
      </c>
      <c r="C3" s="67"/>
      <c r="D3" s="66"/>
      <c r="E3" s="66"/>
      <c r="F3" s="111"/>
      <c r="G3" s="66"/>
      <c r="H3" s="111"/>
      <c r="I3" s="111"/>
      <c r="J3" s="111"/>
      <c r="K3" s="111"/>
      <c r="L3" s="111"/>
      <c r="M3" s="111"/>
      <c r="N3" s="68" t="s">
        <v>7</v>
      </c>
      <c r="O3" s="69"/>
    </row>
    <row r="4" ht="24.4" customHeight="1" spans="1:15">
      <c r="A4" s="70"/>
      <c r="B4" s="58" t="s">
        <v>10</v>
      </c>
      <c r="C4" s="58"/>
      <c r="D4" s="58" t="s">
        <v>60</v>
      </c>
      <c r="E4" s="58" t="s">
        <v>61</v>
      </c>
      <c r="F4" s="58" t="s">
        <v>62</v>
      </c>
      <c r="G4" s="58" t="s">
        <v>63</v>
      </c>
      <c r="H4" s="58" t="s">
        <v>64</v>
      </c>
      <c r="I4" s="58" t="s">
        <v>65</v>
      </c>
      <c r="J4" s="58" t="s">
        <v>66</v>
      </c>
      <c r="K4" s="58" t="s">
        <v>67</v>
      </c>
      <c r="L4" s="58" t="s">
        <v>68</v>
      </c>
      <c r="M4" s="58" t="s">
        <v>69</v>
      </c>
      <c r="N4" s="58" t="s">
        <v>70</v>
      </c>
      <c r="O4" s="72"/>
    </row>
    <row r="5" ht="24.4" customHeight="1" spans="1:15">
      <c r="A5" s="70"/>
      <c r="B5" s="58" t="s">
        <v>71</v>
      </c>
      <c r="C5" s="130" t="s">
        <v>72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72"/>
    </row>
    <row r="6" ht="24.4" customHeight="1" spans="1:15">
      <c r="A6" s="70"/>
      <c r="B6" s="58"/>
      <c r="C6" s="130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72"/>
    </row>
    <row r="7" ht="27" customHeight="1" spans="1:15">
      <c r="A7" s="73"/>
      <c r="B7" s="43"/>
      <c r="C7" s="43" t="s">
        <v>73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74"/>
    </row>
    <row r="8" ht="27" customHeight="1" spans="1:15">
      <c r="A8" s="73"/>
      <c r="B8" s="59">
        <v>322006</v>
      </c>
      <c r="C8" s="59" t="s">
        <v>0</v>
      </c>
      <c r="D8" s="46">
        <f>SUM(E8:N8)</f>
        <v>71889222.52</v>
      </c>
      <c r="E8" s="46"/>
      <c r="F8" s="46">
        <v>10965250.26</v>
      </c>
      <c r="G8" s="46"/>
      <c r="H8" s="46"/>
      <c r="I8" s="46">
        <v>60803972.26</v>
      </c>
      <c r="J8" s="46"/>
      <c r="K8" s="46">
        <v>120000</v>
      </c>
      <c r="L8" s="46"/>
      <c r="M8" s="46"/>
      <c r="N8" s="46"/>
      <c r="O8" s="7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3.5"/>
  <cols>
    <col min="1" max="1" width="1.5" style="61" customWidth="1"/>
    <col min="2" max="4" width="6.125" style="61" customWidth="1"/>
    <col min="5" max="5" width="16.875" style="61" customWidth="1"/>
    <col min="6" max="6" width="41" style="61" customWidth="1"/>
    <col min="7" max="10" width="16.375" style="61" customWidth="1"/>
    <col min="11" max="11" width="22.875" style="61" customWidth="1"/>
    <col min="12" max="12" width="1.5" style="61" customWidth="1"/>
    <col min="13" max="14" width="9.75" style="61" customWidth="1"/>
    <col min="15" max="16384" width="10" style="61"/>
  </cols>
  <sheetData>
    <row r="1" ht="24.95" customHeight="1" spans="1:12">
      <c r="A1" s="62"/>
      <c r="B1" s="2"/>
      <c r="C1" s="2"/>
      <c r="D1" s="2"/>
      <c r="E1" s="15"/>
      <c r="F1" s="15"/>
      <c r="G1" s="127"/>
      <c r="H1" s="127"/>
      <c r="I1" s="127"/>
      <c r="J1" s="127"/>
      <c r="K1" s="63" t="s">
        <v>74</v>
      </c>
      <c r="L1" s="64"/>
    </row>
    <row r="2" ht="22.9" customHeight="1" spans="1:12">
      <c r="A2" s="62"/>
      <c r="B2" s="65" t="s">
        <v>75</v>
      </c>
      <c r="C2" s="65"/>
      <c r="D2" s="65"/>
      <c r="E2" s="65"/>
      <c r="F2" s="65"/>
      <c r="G2" s="65"/>
      <c r="H2" s="65"/>
      <c r="I2" s="65"/>
      <c r="J2" s="65"/>
      <c r="K2" s="65"/>
      <c r="L2" s="64" t="s">
        <v>4</v>
      </c>
    </row>
    <row r="3" ht="19.5" customHeight="1" spans="1:12">
      <c r="A3" s="66"/>
      <c r="B3" s="67" t="s">
        <v>6</v>
      </c>
      <c r="C3" s="67"/>
      <c r="D3" s="67"/>
      <c r="E3" s="67"/>
      <c r="F3" s="67"/>
      <c r="G3" s="66"/>
      <c r="H3" s="66"/>
      <c r="I3" s="111"/>
      <c r="J3" s="111"/>
      <c r="K3" s="68" t="s">
        <v>7</v>
      </c>
      <c r="L3" s="69"/>
    </row>
    <row r="4" ht="24.4" customHeight="1" spans="1:12">
      <c r="A4" s="64"/>
      <c r="B4" s="43" t="s">
        <v>10</v>
      </c>
      <c r="C4" s="43"/>
      <c r="D4" s="43"/>
      <c r="E4" s="43"/>
      <c r="F4" s="43"/>
      <c r="G4" s="43" t="s">
        <v>60</v>
      </c>
      <c r="H4" s="43" t="s">
        <v>76</v>
      </c>
      <c r="I4" s="43" t="s">
        <v>77</v>
      </c>
      <c r="J4" s="43" t="s">
        <v>78</v>
      </c>
      <c r="K4" s="43" t="s">
        <v>79</v>
      </c>
      <c r="L4" s="71"/>
    </row>
    <row r="5" ht="24.4" customHeight="1" spans="1:12">
      <c r="A5" s="70"/>
      <c r="B5" s="43" t="s">
        <v>80</v>
      </c>
      <c r="C5" s="43"/>
      <c r="D5" s="43"/>
      <c r="E5" s="43" t="s">
        <v>71</v>
      </c>
      <c r="F5" s="43" t="s">
        <v>72</v>
      </c>
      <c r="G5" s="43"/>
      <c r="H5" s="43"/>
      <c r="I5" s="43"/>
      <c r="J5" s="43"/>
      <c r="K5" s="43"/>
      <c r="L5" s="71"/>
    </row>
    <row r="6" ht="24.4" customHeight="1" spans="1:12">
      <c r="A6" s="70"/>
      <c r="B6" s="43" t="s">
        <v>81</v>
      </c>
      <c r="C6" s="43" t="s">
        <v>82</v>
      </c>
      <c r="D6" s="43" t="s">
        <v>83</v>
      </c>
      <c r="E6" s="43"/>
      <c r="F6" s="43"/>
      <c r="G6" s="43"/>
      <c r="H6" s="43"/>
      <c r="I6" s="43"/>
      <c r="J6" s="43"/>
      <c r="K6" s="43"/>
      <c r="L6" s="72"/>
    </row>
    <row r="7" ht="27" customHeight="1" spans="1:12">
      <c r="A7" s="73"/>
      <c r="B7" s="43"/>
      <c r="C7" s="43"/>
      <c r="D7" s="43"/>
      <c r="E7" s="43"/>
      <c r="F7" s="43" t="s">
        <v>73</v>
      </c>
      <c r="G7" s="46">
        <f>G8</f>
        <v>71889222.52</v>
      </c>
      <c r="H7" s="46">
        <f>H8</f>
        <v>70499885.52</v>
      </c>
      <c r="I7" s="46">
        <f>I8</f>
        <v>1389337</v>
      </c>
      <c r="J7" s="46"/>
      <c r="K7" s="46"/>
      <c r="L7" s="74"/>
    </row>
    <row r="8" ht="27" customHeight="1" spans="1:12">
      <c r="A8" s="73"/>
      <c r="B8" s="59"/>
      <c r="C8" s="59"/>
      <c r="D8" s="59"/>
      <c r="E8" s="59"/>
      <c r="F8" s="59" t="s">
        <v>0</v>
      </c>
      <c r="G8" s="48">
        <f>SUM(G9:G14)</f>
        <v>71889222.52</v>
      </c>
      <c r="H8" s="48">
        <f>SUM(H9:H14)</f>
        <v>70499885.52</v>
      </c>
      <c r="I8" s="48">
        <f>SUM(I9:I14)</f>
        <v>1389337</v>
      </c>
      <c r="J8" s="48"/>
      <c r="K8" s="48"/>
      <c r="L8" s="74"/>
    </row>
    <row r="9" ht="27" customHeight="1" spans="1:12">
      <c r="A9" s="73"/>
      <c r="B9" s="59">
        <v>208</v>
      </c>
      <c r="C9" s="141" t="s">
        <v>84</v>
      </c>
      <c r="D9" s="141" t="s">
        <v>85</v>
      </c>
      <c r="E9" s="59">
        <v>322006</v>
      </c>
      <c r="F9" s="59" t="s">
        <v>86</v>
      </c>
      <c r="G9" s="48">
        <f t="shared" ref="G9:G14" si="0">SUM(H9:K9)</f>
        <v>590579</v>
      </c>
      <c r="H9" s="48">
        <v>590579</v>
      </c>
      <c r="I9" s="48"/>
      <c r="J9" s="48"/>
      <c r="K9" s="48"/>
      <c r="L9" s="74"/>
    </row>
    <row r="10" ht="27" customHeight="1" spans="1:12">
      <c r="A10" s="73"/>
      <c r="B10" s="59">
        <v>208</v>
      </c>
      <c r="C10" s="141" t="s">
        <v>84</v>
      </c>
      <c r="D10" s="141" t="s">
        <v>84</v>
      </c>
      <c r="E10" s="59">
        <v>322006</v>
      </c>
      <c r="F10" s="59" t="s">
        <v>87</v>
      </c>
      <c r="G10" s="48">
        <f t="shared" si="0"/>
        <v>996563.72</v>
      </c>
      <c r="H10" s="48">
        <v>996563.72</v>
      </c>
      <c r="I10" s="48"/>
      <c r="J10" s="48"/>
      <c r="K10" s="48"/>
      <c r="L10" s="74"/>
    </row>
    <row r="11" ht="27" customHeight="1" spans="1:12">
      <c r="A11" s="73"/>
      <c r="B11" s="59">
        <v>208</v>
      </c>
      <c r="C11" s="141" t="s">
        <v>84</v>
      </c>
      <c r="D11" s="141" t="s">
        <v>88</v>
      </c>
      <c r="E11" s="59">
        <v>322006</v>
      </c>
      <c r="F11" s="59" t="s">
        <v>89</v>
      </c>
      <c r="G11" s="48">
        <f t="shared" si="0"/>
        <v>1575862.07</v>
      </c>
      <c r="H11" s="48">
        <v>1575862.07</v>
      </c>
      <c r="I11" s="48"/>
      <c r="J11" s="48"/>
      <c r="K11" s="48"/>
      <c r="L11" s="74"/>
    </row>
    <row r="12" ht="27" customHeight="1" spans="1:12">
      <c r="A12" s="73"/>
      <c r="B12" s="59">
        <v>210</v>
      </c>
      <c r="C12" s="141" t="s">
        <v>85</v>
      </c>
      <c r="D12" s="141" t="s">
        <v>85</v>
      </c>
      <c r="E12" s="59">
        <v>322006</v>
      </c>
      <c r="F12" s="59" t="s">
        <v>90</v>
      </c>
      <c r="G12" s="48">
        <f t="shared" si="0"/>
        <v>66415956.17</v>
      </c>
      <c r="H12" s="48">
        <v>65026619.17</v>
      </c>
      <c r="I12" s="48">
        <v>1389337</v>
      </c>
      <c r="J12" s="48"/>
      <c r="K12" s="48"/>
      <c r="L12" s="74"/>
    </row>
    <row r="13" ht="27" customHeight="1" spans="1:12">
      <c r="A13" s="73"/>
      <c r="B13" s="59">
        <v>210</v>
      </c>
      <c r="C13" s="59">
        <v>11</v>
      </c>
      <c r="D13" s="141" t="s">
        <v>85</v>
      </c>
      <c r="E13" s="59">
        <v>322006</v>
      </c>
      <c r="F13" s="59" t="s">
        <v>91</v>
      </c>
      <c r="G13" s="48">
        <f t="shared" si="0"/>
        <v>1945344.44</v>
      </c>
      <c r="H13" s="48">
        <v>1945344.44</v>
      </c>
      <c r="I13" s="48"/>
      <c r="J13" s="48"/>
      <c r="K13" s="48"/>
      <c r="L13" s="74"/>
    </row>
    <row r="14" ht="27" customHeight="1" spans="1:12">
      <c r="A14" s="73"/>
      <c r="B14" s="59">
        <v>210</v>
      </c>
      <c r="C14" s="59">
        <v>11</v>
      </c>
      <c r="D14" s="141" t="s">
        <v>92</v>
      </c>
      <c r="E14" s="59">
        <v>322006</v>
      </c>
      <c r="F14" s="59" t="s">
        <v>93</v>
      </c>
      <c r="G14" s="48">
        <f t="shared" si="0"/>
        <v>364917.12</v>
      </c>
      <c r="H14" s="48">
        <v>364917.12</v>
      </c>
      <c r="I14" s="48"/>
      <c r="J14" s="48"/>
      <c r="K14" s="48"/>
      <c r="L14" s="74"/>
    </row>
    <row r="15" ht="9.75" customHeight="1" spans="1:12">
      <c r="A15" s="109"/>
      <c r="B15" s="128"/>
      <c r="C15" s="128"/>
      <c r="D15" s="128"/>
      <c r="E15" s="128"/>
      <c r="F15" s="109"/>
      <c r="G15" s="109"/>
      <c r="H15" s="109"/>
      <c r="I15" s="109"/>
      <c r="J15" s="128"/>
      <c r="K15" s="128"/>
      <c r="L15" s="12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K12" sqref="K12"/>
    </sheetView>
  </sheetViews>
  <sheetFormatPr defaultColWidth="10" defaultRowHeight="13.5"/>
  <cols>
    <col min="1" max="1" width="1.5" style="75" customWidth="1"/>
    <col min="2" max="2" width="33.375" style="75" customWidth="1"/>
    <col min="3" max="3" width="16.375" style="75" customWidth="1"/>
    <col min="4" max="4" width="33.375" style="75" customWidth="1"/>
    <col min="5" max="7" width="16.375" style="75" customWidth="1"/>
    <col min="8" max="8" width="18.25" style="75" customWidth="1"/>
    <col min="9" max="9" width="1.5" style="75" customWidth="1"/>
    <col min="10" max="11" width="9.75" style="75" customWidth="1"/>
    <col min="12" max="16384" width="10" style="75"/>
  </cols>
  <sheetData>
    <row r="1" ht="14.25" customHeight="1" spans="1:9">
      <c r="A1" s="117"/>
      <c r="B1" s="76"/>
      <c r="C1" s="118"/>
      <c r="D1" s="118"/>
      <c r="E1" s="77"/>
      <c r="F1" s="77"/>
      <c r="G1" s="77"/>
      <c r="H1" s="119" t="s">
        <v>94</v>
      </c>
      <c r="I1" s="125" t="s">
        <v>4</v>
      </c>
    </row>
    <row r="2" ht="19.9" customHeight="1" spans="1:9">
      <c r="A2" s="118"/>
      <c r="B2" s="120" t="s">
        <v>95</v>
      </c>
      <c r="C2" s="120"/>
      <c r="D2" s="120"/>
      <c r="E2" s="120"/>
      <c r="F2" s="120"/>
      <c r="G2" s="120"/>
      <c r="H2" s="120"/>
      <c r="I2" s="125"/>
    </row>
    <row r="3" ht="17.1" customHeight="1" spans="1:9">
      <c r="A3" s="121"/>
      <c r="B3" s="82" t="s">
        <v>6</v>
      </c>
      <c r="C3" s="82"/>
      <c r="D3" s="97"/>
      <c r="E3" s="97"/>
      <c r="F3" s="97"/>
      <c r="G3" s="97"/>
      <c r="H3" s="122" t="s">
        <v>7</v>
      </c>
      <c r="I3" s="126"/>
    </row>
    <row r="4" ht="21.4" customHeight="1" spans="1:9">
      <c r="A4" s="123"/>
      <c r="B4" s="85" t="s">
        <v>8</v>
      </c>
      <c r="C4" s="85"/>
      <c r="D4" s="85" t="s">
        <v>9</v>
      </c>
      <c r="E4" s="85"/>
      <c r="F4" s="85"/>
      <c r="G4" s="85"/>
      <c r="H4" s="85"/>
      <c r="I4" s="94"/>
    </row>
    <row r="5" ht="21.4" customHeight="1" spans="1:9">
      <c r="A5" s="123"/>
      <c r="B5" s="85" t="s">
        <v>10</v>
      </c>
      <c r="C5" s="85" t="s">
        <v>11</v>
      </c>
      <c r="D5" s="85" t="s">
        <v>10</v>
      </c>
      <c r="E5" s="85" t="s">
        <v>60</v>
      </c>
      <c r="F5" s="85" t="s">
        <v>96</v>
      </c>
      <c r="G5" s="85" t="s">
        <v>97</v>
      </c>
      <c r="H5" s="85" t="s">
        <v>98</v>
      </c>
      <c r="I5" s="94"/>
    </row>
    <row r="6" ht="19.9" customHeight="1" spans="1:9">
      <c r="A6" s="84"/>
      <c r="B6" s="89" t="s">
        <v>99</v>
      </c>
      <c r="C6" s="90">
        <v>10965250.26</v>
      </c>
      <c r="D6" s="89" t="s">
        <v>100</v>
      </c>
      <c r="E6" s="90">
        <f>E14+E16</f>
        <v>10965250.26</v>
      </c>
      <c r="F6" s="90">
        <v>10965250.26</v>
      </c>
      <c r="G6" s="90"/>
      <c r="H6" s="90"/>
      <c r="I6" s="102"/>
    </row>
    <row r="7" ht="19.9" customHeight="1" spans="1:9">
      <c r="A7" s="84"/>
      <c r="B7" s="91" t="s">
        <v>101</v>
      </c>
      <c r="C7" s="90">
        <v>10965250.26</v>
      </c>
      <c r="D7" s="91" t="s">
        <v>102</v>
      </c>
      <c r="E7" s="90"/>
      <c r="F7" s="90"/>
      <c r="G7" s="90"/>
      <c r="H7" s="90"/>
      <c r="I7" s="102"/>
    </row>
    <row r="8" ht="19.9" customHeight="1" spans="1:9">
      <c r="A8" s="84"/>
      <c r="B8" s="91" t="s">
        <v>103</v>
      </c>
      <c r="C8" s="90"/>
      <c r="D8" s="91" t="s">
        <v>104</v>
      </c>
      <c r="E8" s="90"/>
      <c r="F8" s="90"/>
      <c r="G8" s="90"/>
      <c r="H8" s="90"/>
      <c r="I8" s="102"/>
    </row>
    <row r="9" ht="19.9" customHeight="1" spans="1:9">
      <c r="A9" s="84"/>
      <c r="B9" s="91" t="s">
        <v>105</v>
      </c>
      <c r="C9" s="90"/>
      <c r="D9" s="91" t="s">
        <v>106</v>
      </c>
      <c r="E9" s="90"/>
      <c r="F9" s="90"/>
      <c r="G9" s="90"/>
      <c r="H9" s="90"/>
      <c r="I9" s="102"/>
    </row>
    <row r="10" ht="19.9" customHeight="1" spans="1:9">
      <c r="A10" s="84"/>
      <c r="B10" s="89" t="s">
        <v>107</v>
      </c>
      <c r="C10" s="90"/>
      <c r="D10" s="91" t="s">
        <v>108</v>
      </c>
      <c r="E10" s="90"/>
      <c r="F10" s="90"/>
      <c r="G10" s="90"/>
      <c r="H10" s="90"/>
      <c r="I10" s="102"/>
    </row>
    <row r="11" ht="19.9" customHeight="1" spans="1:9">
      <c r="A11" s="84"/>
      <c r="B11" s="91" t="s">
        <v>101</v>
      </c>
      <c r="C11" s="90"/>
      <c r="D11" s="91" t="s">
        <v>109</v>
      </c>
      <c r="E11" s="90"/>
      <c r="F11" s="90"/>
      <c r="G11" s="90"/>
      <c r="H11" s="90"/>
      <c r="I11" s="102"/>
    </row>
    <row r="12" ht="19.9" customHeight="1" spans="1:9">
      <c r="A12" s="84"/>
      <c r="B12" s="91" t="s">
        <v>103</v>
      </c>
      <c r="C12" s="90"/>
      <c r="D12" s="91" t="s">
        <v>110</v>
      </c>
      <c r="E12" s="90"/>
      <c r="F12" s="90"/>
      <c r="G12" s="90"/>
      <c r="H12" s="90"/>
      <c r="I12" s="102"/>
    </row>
    <row r="13" ht="19.9" customHeight="1" spans="1:9">
      <c r="A13" s="84"/>
      <c r="B13" s="91" t="s">
        <v>105</v>
      </c>
      <c r="C13" s="90"/>
      <c r="D13" s="91" t="s">
        <v>111</v>
      </c>
      <c r="E13" s="90"/>
      <c r="F13" s="90"/>
      <c r="G13" s="90"/>
      <c r="H13" s="90"/>
      <c r="I13" s="102"/>
    </row>
    <row r="14" ht="19.9" customHeight="1" spans="1:9">
      <c r="A14" s="84"/>
      <c r="B14" s="91" t="s">
        <v>112</v>
      </c>
      <c r="C14" s="90"/>
      <c r="D14" s="91" t="s">
        <v>113</v>
      </c>
      <c r="E14" s="90">
        <v>2085424.58</v>
      </c>
      <c r="F14" s="90">
        <v>2085424.58</v>
      </c>
      <c r="G14" s="90"/>
      <c r="H14" s="90"/>
      <c r="I14" s="102"/>
    </row>
    <row r="15" ht="19.9" customHeight="1" spans="1:9">
      <c r="A15" s="84"/>
      <c r="B15" s="91" t="s">
        <v>112</v>
      </c>
      <c r="C15" s="90"/>
      <c r="D15" s="91" t="s">
        <v>114</v>
      </c>
      <c r="E15" s="90"/>
      <c r="F15" s="90"/>
      <c r="G15" s="90"/>
      <c r="H15" s="90"/>
      <c r="I15" s="102"/>
    </row>
    <row r="16" ht="19.9" customHeight="1" spans="1:9">
      <c r="A16" s="84"/>
      <c r="B16" s="91" t="s">
        <v>112</v>
      </c>
      <c r="C16" s="90"/>
      <c r="D16" s="91" t="s">
        <v>115</v>
      </c>
      <c r="E16" s="90">
        <v>8879825.68</v>
      </c>
      <c r="F16" s="90">
        <v>8879825.68</v>
      </c>
      <c r="G16" s="90"/>
      <c r="H16" s="90"/>
      <c r="I16" s="102"/>
    </row>
    <row r="17" ht="19.9" customHeight="1" spans="1:9">
      <c r="A17" s="84"/>
      <c r="B17" s="91" t="s">
        <v>112</v>
      </c>
      <c r="C17" s="90"/>
      <c r="D17" s="91" t="s">
        <v>116</v>
      </c>
      <c r="E17" s="90"/>
      <c r="F17" s="90"/>
      <c r="G17" s="90"/>
      <c r="H17" s="90"/>
      <c r="I17" s="102"/>
    </row>
    <row r="18" ht="19.9" customHeight="1" spans="1:9">
      <c r="A18" s="84"/>
      <c r="B18" s="91" t="s">
        <v>112</v>
      </c>
      <c r="C18" s="90"/>
      <c r="D18" s="91" t="s">
        <v>117</v>
      </c>
      <c r="E18" s="90"/>
      <c r="F18" s="90"/>
      <c r="G18" s="90"/>
      <c r="H18" s="90"/>
      <c r="I18" s="102"/>
    </row>
    <row r="19" ht="19.9" customHeight="1" spans="1:9">
      <c r="A19" s="84"/>
      <c r="B19" s="91" t="s">
        <v>112</v>
      </c>
      <c r="C19" s="90"/>
      <c r="D19" s="91" t="s">
        <v>118</v>
      </c>
      <c r="E19" s="90"/>
      <c r="F19" s="90"/>
      <c r="G19" s="90"/>
      <c r="H19" s="90"/>
      <c r="I19" s="102"/>
    </row>
    <row r="20" ht="19.9" customHeight="1" spans="1:9">
      <c r="A20" s="84"/>
      <c r="B20" s="91" t="s">
        <v>112</v>
      </c>
      <c r="C20" s="90"/>
      <c r="D20" s="91" t="s">
        <v>119</v>
      </c>
      <c r="E20" s="90"/>
      <c r="F20" s="90"/>
      <c r="G20" s="90"/>
      <c r="H20" s="90"/>
      <c r="I20" s="102"/>
    </row>
    <row r="21" ht="19.9" customHeight="1" spans="1:9">
      <c r="A21" s="84"/>
      <c r="B21" s="91" t="s">
        <v>112</v>
      </c>
      <c r="C21" s="90"/>
      <c r="D21" s="91" t="s">
        <v>120</v>
      </c>
      <c r="E21" s="90"/>
      <c r="F21" s="90"/>
      <c r="G21" s="90"/>
      <c r="H21" s="90"/>
      <c r="I21" s="102"/>
    </row>
    <row r="22" ht="19.9" customHeight="1" spans="1:9">
      <c r="A22" s="84"/>
      <c r="B22" s="91" t="s">
        <v>112</v>
      </c>
      <c r="C22" s="90"/>
      <c r="D22" s="91" t="s">
        <v>121</v>
      </c>
      <c r="E22" s="90"/>
      <c r="F22" s="90"/>
      <c r="G22" s="90"/>
      <c r="H22" s="90"/>
      <c r="I22" s="102"/>
    </row>
    <row r="23" ht="19.9" customHeight="1" spans="1:9">
      <c r="A23" s="84"/>
      <c r="B23" s="91" t="s">
        <v>112</v>
      </c>
      <c r="C23" s="90"/>
      <c r="D23" s="91" t="s">
        <v>122</v>
      </c>
      <c r="E23" s="90"/>
      <c r="F23" s="90"/>
      <c r="G23" s="90"/>
      <c r="H23" s="90"/>
      <c r="I23" s="102"/>
    </row>
    <row r="24" ht="19.9" customHeight="1" spans="1:9">
      <c r="A24" s="84"/>
      <c r="B24" s="91" t="s">
        <v>112</v>
      </c>
      <c r="C24" s="90"/>
      <c r="D24" s="91" t="s">
        <v>123</v>
      </c>
      <c r="E24" s="90"/>
      <c r="F24" s="90"/>
      <c r="G24" s="90"/>
      <c r="H24" s="90"/>
      <c r="I24" s="102"/>
    </row>
    <row r="25" ht="19.9" customHeight="1" spans="1:9">
      <c r="A25" s="84"/>
      <c r="B25" s="91" t="s">
        <v>112</v>
      </c>
      <c r="C25" s="90"/>
      <c r="D25" s="91" t="s">
        <v>124</v>
      </c>
      <c r="E25" s="90"/>
      <c r="F25" s="90"/>
      <c r="G25" s="90"/>
      <c r="H25" s="90"/>
      <c r="I25" s="102"/>
    </row>
    <row r="26" ht="19.9" customHeight="1" spans="1:9">
      <c r="A26" s="84"/>
      <c r="B26" s="91" t="s">
        <v>112</v>
      </c>
      <c r="C26" s="90"/>
      <c r="D26" s="91" t="s">
        <v>125</v>
      </c>
      <c r="E26" s="90"/>
      <c r="F26" s="90"/>
      <c r="G26" s="90"/>
      <c r="H26" s="90"/>
      <c r="I26" s="102"/>
    </row>
    <row r="27" ht="19.9" customHeight="1" spans="1:9">
      <c r="A27" s="84"/>
      <c r="B27" s="91" t="s">
        <v>112</v>
      </c>
      <c r="C27" s="90"/>
      <c r="D27" s="91" t="s">
        <v>126</v>
      </c>
      <c r="E27" s="90"/>
      <c r="F27" s="90"/>
      <c r="G27" s="90"/>
      <c r="H27" s="90"/>
      <c r="I27" s="102"/>
    </row>
    <row r="28" ht="19.9" customHeight="1" spans="1:9">
      <c r="A28" s="84"/>
      <c r="B28" s="91" t="s">
        <v>112</v>
      </c>
      <c r="C28" s="90"/>
      <c r="D28" s="91" t="s">
        <v>127</v>
      </c>
      <c r="E28" s="90"/>
      <c r="F28" s="90"/>
      <c r="G28" s="90"/>
      <c r="H28" s="90"/>
      <c r="I28" s="102"/>
    </row>
    <row r="29" ht="19.9" customHeight="1" spans="1:9">
      <c r="A29" s="84"/>
      <c r="B29" s="91" t="s">
        <v>112</v>
      </c>
      <c r="C29" s="90"/>
      <c r="D29" s="91" t="s">
        <v>128</v>
      </c>
      <c r="E29" s="90"/>
      <c r="F29" s="90"/>
      <c r="G29" s="90"/>
      <c r="H29" s="90"/>
      <c r="I29" s="102"/>
    </row>
    <row r="30" ht="19.9" customHeight="1" spans="1:9">
      <c r="A30" s="84"/>
      <c r="B30" s="91" t="s">
        <v>112</v>
      </c>
      <c r="C30" s="90"/>
      <c r="D30" s="91" t="s">
        <v>129</v>
      </c>
      <c r="E30" s="90"/>
      <c r="F30" s="90"/>
      <c r="G30" s="90"/>
      <c r="H30" s="90"/>
      <c r="I30" s="102"/>
    </row>
    <row r="31" ht="19.9" customHeight="1" spans="1:9">
      <c r="A31" s="84"/>
      <c r="B31" s="91" t="s">
        <v>112</v>
      </c>
      <c r="C31" s="90"/>
      <c r="D31" s="91" t="s">
        <v>130</v>
      </c>
      <c r="E31" s="90"/>
      <c r="F31" s="90"/>
      <c r="G31" s="90"/>
      <c r="H31" s="90"/>
      <c r="I31" s="102"/>
    </row>
    <row r="32" ht="19.9" customHeight="1" spans="1:9">
      <c r="A32" s="84"/>
      <c r="B32" s="91" t="s">
        <v>112</v>
      </c>
      <c r="C32" s="90"/>
      <c r="D32" s="91" t="s">
        <v>131</v>
      </c>
      <c r="E32" s="90"/>
      <c r="F32" s="90"/>
      <c r="G32" s="90"/>
      <c r="H32" s="90"/>
      <c r="I32" s="102"/>
    </row>
    <row r="33" ht="19.9" customHeight="1" spans="1:9">
      <c r="A33" s="84"/>
      <c r="B33" s="91" t="s">
        <v>112</v>
      </c>
      <c r="C33" s="90"/>
      <c r="D33" s="91" t="s">
        <v>132</v>
      </c>
      <c r="E33" s="90"/>
      <c r="F33" s="90"/>
      <c r="G33" s="90"/>
      <c r="H33" s="90"/>
      <c r="I33" s="102"/>
    </row>
    <row r="34" ht="19.9" customHeight="1" spans="1:9">
      <c r="A34" s="84"/>
      <c r="B34" s="91" t="s">
        <v>112</v>
      </c>
      <c r="C34" s="90"/>
      <c r="D34" s="91" t="s">
        <v>133</v>
      </c>
      <c r="E34" s="90"/>
      <c r="F34" s="90"/>
      <c r="G34" s="90"/>
      <c r="H34" s="90"/>
      <c r="I34" s="102"/>
    </row>
    <row r="35" ht="8.45" customHeight="1" spans="1:9">
      <c r="A35" s="124"/>
      <c r="B35" s="124"/>
      <c r="C35" s="124"/>
      <c r="D35" s="86"/>
      <c r="E35" s="124"/>
      <c r="F35" s="124"/>
      <c r="G35" s="124"/>
      <c r="H35" s="124"/>
      <c r="I35" s="9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3.5"/>
  <cols>
    <col min="1" max="1" width="1.5" style="61" customWidth="1"/>
    <col min="2" max="3" width="5.875" style="61" customWidth="1"/>
    <col min="4" max="4" width="11.625" style="61" customWidth="1"/>
    <col min="5" max="5" width="23.5" style="61" customWidth="1"/>
    <col min="6" max="6" width="20.5" style="61" customWidth="1"/>
    <col min="7" max="7" width="17.75" style="61" customWidth="1"/>
    <col min="8" max="8" width="17.375" style="61" customWidth="1"/>
    <col min="9" max="9" width="21" style="61" customWidth="1"/>
    <col min="10" max="10" width="18.375" style="61" customWidth="1"/>
    <col min="11" max="13" width="5.875" style="61" customWidth="1"/>
    <col min="14" max="16" width="7.25" style="61" customWidth="1"/>
    <col min="17" max="23" width="5.875" style="61" customWidth="1"/>
    <col min="24" max="26" width="7.25" style="61" customWidth="1"/>
    <col min="27" max="33" width="5.875" style="61" customWidth="1"/>
    <col min="34" max="39" width="7.25" style="61" customWidth="1"/>
    <col min="40" max="40" width="1.5" style="61" customWidth="1"/>
    <col min="41" max="42" width="9.75" style="61" customWidth="1"/>
    <col min="43" max="16384" width="10" style="61"/>
  </cols>
  <sheetData>
    <row r="1" ht="24.95" customHeight="1" spans="1:40">
      <c r="A1" s="104"/>
      <c r="B1" s="2"/>
      <c r="C1" s="2"/>
      <c r="D1" s="105"/>
      <c r="E1" s="105"/>
      <c r="F1" s="62"/>
      <c r="G1" s="62"/>
      <c r="H1" s="62"/>
      <c r="I1" s="105"/>
      <c r="J1" s="105"/>
      <c r="K1" s="62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12" t="s">
        <v>134</v>
      </c>
      <c r="AN1" s="113"/>
    </row>
    <row r="2" ht="22.9" customHeight="1" spans="1:40">
      <c r="A2" s="62"/>
      <c r="B2" s="65" t="s">
        <v>135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13"/>
    </row>
    <row r="3" ht="19.5" customHeight="1" spans="1:40">
      <c r="A3" s="66"/>
      <c r="B3" s="67" t="s">
        <v>6</v>
      </c>
      <c r="C3" s="67"/>
      <c r="D3" s="67"/>
      <c r="E3" s="67"/>
      <c r="F3" s="106"/>
      <c r="G3" s="66"/>
      <c r="H3" s="107"/>
      <c r="I3" s="106"/>
      <c r="J3" s="106"/>
      <c r="K3" s="111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7" t="s">
        <v>7</v>
      </c>
      <c r="AM3" s="107"/>
      <c r="AN3" s="114"/>
    </row>
    <row r="4" ht="24.4" customHeight="1" spans="1:40">
      <c r="A4" s="64"/>
      <c r="B4" s="58" t="s">
        <v>10</v>
      </c>
      <c r="C4" s="58"/>
      <c r="D4" s="58"/>
      <c r="E4" s="58"/>
      <c r="F4" s="58" t="s">
        <v>136</v>
      </c>
      <c r="G4" s="58" t="s">
        <v>137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138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139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115"/>
    </row>
    <row r="5" ht="24.4" customHeight="1" spans="1:40">
      <c r="A5" s="64"/>
      <c r="B5" s="58" t="s">
        <v>80</v>
      </c>
      <c r="C5" s="58"/>
      <c r="D5" s="58" t="s">
        <v>71</v>
      </c>
      <c r="E5" s="58" t="s">
        <v>72</v>
      </c>
      <c r="F5" s="58"/>
      <c r="G5" s="58" t="s">
        <v>60</v>
      </c>
      <c r="H5" s="58" t="s">
        <v>140</v>
      </c>
      <c r="I5" s="58"/>
      <c r="J5" s="58"/>
      <c r="K5" s="58" t="s">
        <v>141</v>
      </c>
      <c r="L5" s="58"/>
      <c r="M5" s="58"/>
      <c r="N5" s="58" t="s">
        <v>142</v>
      </c>
      <c r="O5" s="58"/>
      <c r="P5" s="58"/>
      <c r="Q5" s="58" t="s">
        <v>60</v>
      </c>
      <c r="R5" s="58" t="s">
        <v>140</v>
      </c>
      <c r="S5" s="58"/>
      <c r="T5" s="58"/>
      <c r="U5" s="58" t="s">
        <v>141</v>
      </c>
      <c r="V5" s="58"/>
      <c r="W5" s="58"/>
      <c r="X5" s="58" t="s">
        <v>142</v>
      </c>
      <c r="Y5" s="58"/>
      <c r="Z5" s="58"/>
      <c r="AA5" s="58" t="s">
        <v>60</v>
      </c>
      <c r="AB5" s="58" t="s">
        <v>140</v>
      </c>
      <c r="AC5" s="58"/>
      <c r="AD5" s="58"/>
      <c r="AE5" s="58" t="s">
        <v>141</v>
      </c>
      <c r="AF5" s="58"/>
      <c r="AG5" s="58"/>
      <c r="AH5" s="58" t="s">
        <v>142</v>
      </c>
      <c r="AI5" s="58"/>
      <c r="AJ5" s="58"/>
      <c r="AK5" s="58" t="s">
        <v>143</v>
      </c>
      <c r="AL5" s="58"/>
      <c r="AM5" s="58"/>
      <c r="AN5" s="115"/>
    </row>
    <row r="6" ht="39" customHeight="1" spans="1:40">
      <c r="A6" s="15"/>
      <c r="B6" s="58" t="s">
        <v>81</v>
      </c>
      <c r="C6" s="58" t="s">
        <v>82</v>
      </c>
      <c r="D6" s="58"/>
      <c r="E6" s="58"/>
      <c r="F6" s="58"/>
      <c r="G6" s="58"/>
      <c r="H6" s="58" t="s">
        <v>144</v>
      </c>
      <c r="I6" s="58" t="s">
        <v>76</v>
      </c>
      <c r="J6" s="58" t="s">
        <v>77</v>
      </c>
      <c r="K6" s="58" t="s">
        <v>144</v>
      </c>
      <c r="L6" s="58" t="s">
        <v>76</v>
      </c>
      <c r="M6" s="58" t="s">
        <v>77</v>
      </c>
      <c r="N6" s="58" t="s">
        <v>144</v>
      </c>
      <c r="O6" s="58" t="s">
        <v>145</v>
      </c>
      <c r="P6" s="58" t="s">
        <v>146</v>
      </c>
      <c r="Q6" s="58"/>
      <c r="R6" s="58" t="s">
        <v>144</v>
      </c>
      <c r="S6" s="58" t="s">
        <v>76</v>
      </c>
      <c r="T6" s="58" t="s">
        <v>77</v>
      </c>
      <c r="U6" s="58" t="s">
        <v>144</v>
      </c>
      <c r="V6" s="58" t="s">
        <v>76</v>
      </c>
      <c r="W6" s="58" t="s">
        <v>77</v>
      </c>
      <c r="X6" s="58" t="s">
        <v>144</v>
      </c>
      <c r="Y6" s="58" t="s">
        <v>145</v>
      </c>
      <c r="Z6" s="58" t="s">
        <v>146</v>
      </c>
      <c r="AA6" s="58"/>
      <c r="AB6" s="58" t="s">
        <v>144</v>
      </c>
      <c r="AC6" s="58" t="s">
        <v>76</v>
      </c>
      <c r="AD6" s="58" t="s">
        <v>77</v>
      </c>
      <c r="AE6" s="58" t="s">
        <v>144</v>
      </c>
      <c r="AF6" s="58" t="s">
        <v>76</v>
      </c>
      <c r="AG6" s="58" t="s">
        <v>77</v>
      </c>
      <c r="AH6" s="58" t="s">
        <v>144</v>
      </c>
      <c r="AI6" s="58" t="s">
        <v>145</v>
      </c>
      <c r="AJ6" s="58" t="s">
        <v>146</v>
      </c>
      <c r="AK6" s="58" t="s">
        <v>144</v>
      </c>
      <c r="AL6" s="58" t="s">
        <v>145</v>
      </c>
      <c r="AM6" s="58" t="s">
        <v>146</v>
      </c>
      <c r="AN6" s="115"/>
    </row>
    <row r="7" ht="22.9" customHeight="1" spans="1:40">
      <c r="A7" s="64"/>
      <c r="B7" s="43"/>
      <c r="C7" s="43"/>
      <c r="D7" s="43"/>
      <c r="E7" s="43" t="s">
        <v>73</v>
      </c>
      <c r="F7" s="46">
        <f>F8</f>
        <v>10965250.26</v>
      </c>
      <c r="G7" s="46">
        <f>G8</f>
        <v>10965250.26</v>
      </c>
      <c r="H7" s="46">
        <f>H8</f>
        <v>10965250.26</v>
      </c>
      <c r="I7" s="46">
        <f>I8</f>
        <v>10669513.26</v>
      </c>
      <c r="J7" s="46">
        <f>J8</f>
        <v>295737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115"/>
    </row>
    <row r="8" ht="45.95" customHeight="1" spans="1:40">
      <c r="A8" s="64"/>
      <c r="B8" s="59"/>
      <c r="C8" s="59"/>
      <c r="D8" s="59"/>
      <c r="E8" s="108" t="s">
        <v>0</v>
      </c>
      <c r="F8" s="48">
        <f>F9+F19+F22</f>
        <v>10965250.26</v>
      </c>
      <c r="G8" s="48">
        <f>G9+G19+G22</f>
        <v>10965250.26</v>
      </c>
      <c r="H8" s="48">
        <f>H9+H19+H22</f>
        <v>10965250.26</v>
      </c>
      <c r="I8" s="48">
        <f>I9+I19+I22</f>
        <v>10669513.26</v>
      </c>
      <c r="J8" s="48">
        <f>J9+J19+J22</f>
        <v>295737</v>
      </c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115"/>
    </row>
    <row r="9" ht="22.9" customHeight="1" spans="1:40">
      <c r="A9" s="64"/>
      <c r="B9" s="59"/>
      <c r="C9" s="59"/>
      <c r="D9" s="59"/>
      <c r="E9" s="47" t="s">
        <v>147</v>
      </c>
      <c r="F9" s="48">
        <f>G9</f>
        <v>10036334.26</v>
      </c>
      <c r="G9" s="48">
        <f>H9</f>
        <v>10036334.26</v>
      </c>
      <c r="H9" s="48">
        <f>I9+J9</f>
        <v>10036334.26</v>
      </c>
      <c r="I9" s="48">
        <f>SUM(I10:I18)</f>
        <v>10036334.26</v>
      </c>
      <c r="J9" s="48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115"/>
    </row>
    <row r="10" ht="22.9" customHeight="1" spans="1:40">
      <c r="A10" s="64"/>
      <c r="B10" s="59">
        <v>301</v>
      </c>
      <c r="C10" s="141" t="s">
        <v>148</v>
      </c>
      <c r="D10" s="59">
        <v>322006</v>
      </c>
      <c r="E10" s="47" t="s">
        <v>149</v>
      </c>
      <c r="F10" s="48">
        <f t="shared" ref="F10:F24" si="0">G10</f>
        <v>3222976.8</v>
      </c>
      <c r="G10" s="48">
        <f t="shared" ref="G10:G24" si="1">H10</f>
        <v>3222976.8</v>
      </c>
      <c r="H10" s="48">
        <f t="shared" ref="H10:H24" si="2">I10+J10</f>
        <v>3222976.8</v>
      </c>
      <c r="I10" s="48">
        <v>3222976.8</v>
      </c>
      <c r="J10" s="48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115"/>
    </row>
    <row r="11" ht="22.9" customHeight="1" spans="1:40">
      <c r="A11" s="64"/>
      <c r="B11" s="59">
        <v>301</v>
      </c>
      <c r="C11" s="141" t="s">
        <v>85</v>
      </c>
      <c r="D11" s="59">
        <v>322006</v>
      </c>
      <c r="E11" s="47" t="s">
        <v>150</v>
      </c>
      <c r="F11" s="48">
        <f t="shared" si="0"/>
        <v>405607.2</v>
      </c>
      <c r="G11" s="48">
        <f t="shared" si="1"/>
        <v>405607.2</v>
      </c>
      <c r="H11" s="48">
        <f t="shared" si="2"/>
        <v>405607.2</v>
      </c>
      <c r="I11" s="48">
        <v>405607.2</v>
      </c>
      <c r="J11" s="48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115"/>
    </row>
    <row r="12" ht="22.9" customHeight="1" spans="1:40">
      <c r="A12" s="64"/>
      <c r="B12" s="59">
        <v>301</v>
      </c>
      <c r="C12" s="141" t="s">
        <v>151</v>
      </c>
      <c r="D12" s="59">
        <v>322006</v>
      </c>
      <c r="E12" s="47" t="s">
        <v>152</v>
      </c>
      <c r="F12" s="48">
        <f t="shared" si="0"/>
        <v>2632576.8</v>
      </c>
      <c r="G12" s="48">
        <f t="shared" si="1"/>
        <v>2632576.8</v>
      </c>
      <c r="H12" s="48">
        <f t="shared" si="2"/>
        <v>2632576.8</v>
      </c>
      <c r="I12" s="48">
        <v>2632576.8</v>
      </c>
      <c r="J12" s="48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115"/>
    </row>
    <row r="13" ht="22.9" customHeight="1" spans="1:40">
      <c r="A13" s="64"/>
      <c r="B13" s="59">
        <v>301</v>
      </c>
      <c r="C13" s="141" t="s">
        <v>153</v>
      </c>
      <c r="D13" s="59">
        <v>322006</v>
      </c>
      <c r="E13" s="47" t="s">
        <v>154</v>
      </c>
      <c r="F13" s="48">
        <f t="shared" si="0"/>
        <v>996563.72</v>
      </c>
      <c r="G13" s="48">
        <f t="shared" si="1"/>
        <v>996563.72</v>
      </c>
      <c r="H13" s="48">
        <f t="shared" si="2"/>
        <v>996563.72</v>
      </c>
      <c r="I13" s="48">
        <v>996563.72</v>
      </c>
      <c r="J13" s="48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115"/>
    </row>
    <row r="14" ht="22.9" customHeight="1" spans="1:40">
      <c r="A14" s="64"/>
      <c r="B14" s="59">
        <v>301</v>
      </c>
      <c r="C14" s="141" t="s">
        <v>155</v>
      </c>
      <c r="D14" s="59">
        <v>322006</v>
      </c>
      <c r="E14" s="47" t="s">
        <v>156</v>
      </c>
      <c r="F14" s="48">
        <f t="shared" si="0"/>
        <v>498281.86</v>
      </c>
      <c r="G14" s="48">
        <f t="shared" si="1"/>
        <v>498281.86</v>
      </c>
      <c r="H14" s="48">
        <f t="shared" si="2"/>
        <v>498281.86</v>
      </c>
      <c r="I14" s="48">
        <v>498281.86</v>
      </c>
      <c r="J14" s="48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115"/>
    </row>
    <row r="15" ht="22.9" customHeight="1" spans="1:40">
      <c r="A15" s="64"/>
      <c r="B15" s="59">
        <v>301</v>
      </c>
      <c r="C15" s="59">
        <v>10</v>
      </c>
      <c r="D15" s="59">
        <v>322006</v>
      </c>
      <c r="E15" s="47" t="s">
        <v>157</v>
      </c>
      <c r="F15" s="48">
        <f t="shared" si="0"/>
        <v>569015.78</v>
      </c>
      <c r="G15" s="48">
        <f t="shared" si="1"/>
        <v>569015.78</v>
      </c>
      <c r="H15" s="48">
        <f t="shared" si="2"/>
        <v>569015.78</v>
      </c>
      <c r="I15" s="48">
        <v>569015.78</v>
      </c>
      <c r="J15" s="48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15"/>
    </row>
    <row r="16" ht="22.9" customHeight="1" spans="1:40">
      <c r="A16" s="64"/>
      <c r="B16" s="59">
        <v>301</v>
      </c>
      <c r="C16" s="59">
        <v>11</v>
      </c>
      <c r="D16" s="59">
        <v>322006</v>
      </c>
      <c r="E16" s="47" t="s">
        <v>158</v>
      </c>
      <c r="F16" s="48">
        <f t="shared" si="0"/>
        <v>364917.12</v>
      </c>
      <c r="G16" s="48">
        <f t="shared" si="1"/>
        <v>364917.12</v>
      </c>
      <c r="H16" s="48">
        <f t="shared" si="2"/>
        <v>364917.12</v>
      </c>
      <c r="I16" s="48">
        <v>364917.12</v>
      </c>
      <c r="J16" s="48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115"/>
    </row>
    <row r="17" ht="22.9" customHeight="1" spans="1:40">
      <c r="A17" s="64"/>
      <c r="B17" s="59">
        <v>301</v>
      </c>
      <c r="C17" s="59">
        <v>12</v>
      </c>
      <c r="D17" s="59">
        <v>322006</v>
      </c>
      <c r="E17" s="47" t="s">
        <v>159</v>
      </c>
      <c r="F17" s="48">
        <f t="shared" si="0"/>
        <v>63469.99</v>
      </c>
      <c r="G17" s="48">
        <f t="shared" si="1"/>
        <v>63469.99</v>
      </c>
      <c r="H17" s="48">
        <f t="shared" si="2"/>
        <v>63469.99</v>
      </c>
      <c r="I17" s="48">
        <v>63469.99</v>
      </c>
      <c r="J17" s="48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115"/>
    </row>
    <row r="18" ht="22.9" customHeight="1" spans="1:40">
      <c r="A18" s="64"/>
      <c r="B18" s="59">
        <v>301</v>
      </c>
      <c r="C18" s="59">
        <v>99</v>
      </c>
      <c r="D18" s="59">
        <v>322006</v>
      </c>
      <c r="E18" s="47" t="s">
        <v>160</v>
      </c>
      <c r="F18" s="48">
        <f t="shared" si="0"/>
        <v>1282924.99</v>
      </c>
      <c r="G18" s="48">
        <f t="shared" si="1"/>
        <v>1282924.99</v>
      </c>
      <c r="H18" s="48">
        <f t="shared" si="2"/>
        <v>1282924.99</v>
      </c>
      <c r="I18" s="48">
        <v>1282924.99</v>
      </c>
      <c r="J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115"/>
    </row>
    <row r="19" ht="22.9" customHeight="1" spans="1:40">
      <c r="A19" s="64"/>
      <c r="B19" s="59"/>
      <c r="C19" s="59"/>
      <c r="D19" s="59"/>
      <c r="E19" s="47" t="s">
        <v>161</v>
      </c>
      <c r="F19" s="48">
        <f t="shared" si="0"/>
        <v>354737</v>
      </c>
      <c r="G19" s="48">
        <f t="shared" si="1"/>
        <v>354737</v>
      </c>
      <c r="H19" s="48">
        <f t="shared" si="2"/>
        <v>354737</v>
      </c>
      <c r="I19" s="48">
        <f>SUM(I20:I21)</f>
        <v>59000</v>
      </c>
      <c r="J19" s="48">
        <f>SUM(J20:J21)</f>
        <v>295737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115"/>
    </row>
    <row r="20" ht="22.9" customHeight="1" spans="1:40">
      <c r="A20" s="64"/>
      <c r="B20" s="59">
        <v>302</v>
      </c>
      <c r="C20" s="59">
        <v>26</v>
      </c>
      <c r="D20" s="59">
        <v>322006</v>
      </c>
      <c r="E20" s="47" t="s">
        <v>162</v>
      </c>
      <c r="F20" s="48">
        <f t="shared" si="0"/>
        <v>295737</v>
      </c>
      <c r="G20" s="48">
        <f t="shared" si="1"/>
        <v>295737</v>
      </c>
      <c r="H20" s="48">
        <f t="shared" si="2"/>
        <v>295737</v>
      </c>
      <c r="I20" s="48"/>
      <c r="J20" s="48">
        <v>295737</v>
      </c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115"/>
    </row>
    <row r="21" ht="22.9" customHeight="1" spans="1:40">
      <c r="A21" s="64"/>
      <c r="B21" s="59">
        <v>302</v>
      </c>
      <c r="C21" s="59">
        <v>99</v>
      </c>
      <c r="D21" s="59">
        <v>322006</v>
      </c>
      <c r="E21" s="47" t="s">
        <v>163</v>
      </c>
      <c r="F21" s="48">
        <f t="shared" si="0"/>
        <v>59000</v>
      </c>
      <c r="G21" s="48">
        <f t="shared" si="1"/>
        <v>59000</v>
      </c>
      <c r="H21" s="48">
        <f t="shared" si="2"/>
        <v>59000</v>
      </c>
      <c r="I21" s="48">
        <v>59000</v>
      </c>
      <c r="J21" s="48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115"/>
    </row>
    <row r="22" ht="22.9" customHeight="1" spans="1:40">
      <c r="A22" s="64"/>
      <c r="B22" s="59"/>
      <c r="C22" s="59"/>
      <c r="D22" s="59"/>
      <c r="E22" s="47" t="s">
        <v>164</v>
      </c>
      <c r="F22" s="48">
        <f t="shared" si="0"/>
        <v>574179</v>
      </c>
      <c r="G22" s="48">
        <f t="shared" si="1"/>
        <v>574179</v>
      </c>
      <c r="H22" s="48">
        <f t="shared" si="2"/>
        <v>574179</v>
      </c>
      <c r="I22" s="48">
        <f>SUM(I23:I24)</f>
        <v>574179</v>
      </c>
      <c r="J22" s="48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115"/>
    </row>
    <row r="23" ht="22.9" customHeight="1" spans="1:40">
      <c r="A23" s="64"/>
      <c r="B23" s="59">
        <v>303</v>
      </c>
      <c r="C23" s="141" t="s">
        <v>84</v>
      </c>
      <c r="D23" s="59">
        <v>322006</v>
      </c>
      <c r="E23" s="47" t="s">
        <v>165</v>
      </c>
      <c r="F23" s="48">
        <f t="shared" si="0"/>
        <v>374500</v>
      </c>
      <c r="G23" s="48">
        <f t="shared" si="1"/>
        <v>374500</v>
      </c>
      <c r="H23" s="48">
        <f t="shared" si="2"/>
        <v>374500</v>
      </c>
      <c r="I23" s="48">
        <v>374500</v>
      </c>
      <c r="J23" s="48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115"/>
    </row>
    <row r="24" ht="22.9" customHeight="1" spans="1:40">
      <c r="A24" s="64"/>
      <c r="B24" s="59">
        <v>303</v>
      </c>
      <c r="C24" s="141" t="s">
        <v>151</v>
      </c>
      <c r="D24" s="59">
        <v>322006</v>
      </c>
      <c r="E24" s="47" t="s">
        <v>166</v>
      </c>
      <c r="F24" s="48">
        <f t="shared" si="0"/>
        <v>199679</v>
      </c>
      <c r="G24" s="48">
        <f t="shared" si="1"/>
        <v>199679</v>
      </c>
      <c r="H24" s="48">
        <f t="shared" si="2"/>
        <v>199679</v>
      </c>
      <c r="I24" s="48">
        <v>199679</v>
      </c>
      <c r="J24" s="48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115"/>
    </row>
    <row r="25" ht="9.75" customHeight="1" spans="1:40">
      <c r="A25" s="109"/>
      <c r="B25" s="109"/>
      <c r="C25" s="109"/>
      <c r="D25" s="110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H20" sqref="H20"/>
    </sheetView>
  </sheetViews>
  <sheetFormatPr defaultColWidth="10" defaultRowHeight="13.5"/>
  <cols>
    <col min="1" max="1" width="1.5" style="75" customWidth="1"/>
    <col min="2" max="4" width="6.125" style="75" customWidth="1"/>
    <col min="5" max="5" width="16.875" style="75" customWidth="1"/>
    <col min="6" max="6" width="41" style="75" customWidth="1"/>
    <col min="7" max="7" width="16.375" style="75" customWidth="1"/>
    <col min="8" max="8" width="16.625" style="75" customWidth="1"/>
    <col min="9" max="9" width="16.375" style="75" customWidth="1"/>
    <col min="10" max="10" width="1.5" style="75" customWidth="1"/>
    <col min="11" max="11" width="9.75" style="75" customWidth="1"/>
    <col min="12" max="16384" width="10" style="75"/>
  </cols>
  <sheetData>
    <row r="1" ht="14.25" customHeight="1" spans="1:10">
      <c r="A1" s="78"/>
      <c r="B1" s="76"/>
      <c r="C1" s="76"/>
      <c r="D1" s="76"/>
      <c r="E1" s="77"/>
      <c r="F1" s="77"/>
      <c r="G1" s="96" t="s">
        <v>167</v>
      </c>
      <c r="H1" s="96"/>
      <c r="I1" s="96"/>
      <c r="J1" s="101"/>
    </row>
    <row r="2" ht="19.9" customHeight="1" spans="1:10">
      <c r="A2" s="78"/>
      <c r="B2" s="80" t="s">
        <v>168</v>
      </c>
      <c r="C2" s="80"/>
      <c r="D2" s="80"/>
      <c r="E2" s="80"/>
      <c r="F2" s="80"/>
      <c r="G2" s="80"/>
      <c r="H2" s="80"/>
      <c r="I2" s="80"/>
      <c r="J2" s="101" t="s">
        <v>4</v>
      </c>
    </row>
    <row r="3" ht="17.1" customHeight="1" spans="1:10">
      <c r="A3" s="81"/>
      <c r="B3" s="82" t="s">
        <v>6</v>
      </c>
      <c r="C3" s="82"/>
      <c r="D3" s="82"/>
      <c r="E3" s="82"/>
      <c r="F3" s="82"/>
      <c r="G3" s="81"/>
      <c r="H3" s="97"/>
      <c r="I3" s="83" t="s">
        <v>7</v>
      </c>
      <c r="J3" s="101"/>
    </row>
    <row r="4" ht="21.4" customHeight="1" spans="1:10">
      <c r="A4" s="86"/>
      <c r="B4" s="85" t="s">
        <v>10</v>
      </c>
      <c r="C4" s="85"/>
      <c r="D4" s="85"/>
      <c r="E4" s="85"/>
      <c r="F4" s="85"/>
      <c r="G4" s="85" t="s">
        <v>60</v>
      </c>
      <c r="H4" s="98" t="s">
        <v>169</v>
      </c>
      <c r="I4" s="98" t="s">
        <v>139</v>
      </c>
      <c r="J4" s="94"/>
    </row>
    <row r="5" ht="21.4" customHeight="1" spans="1:10">
      <c r="A5" s="86"/>
      <c r="B5" s="85" t="s">
        <v>80</v>
      </c>
      <c r="C5" s="85"/>
      <c r="D5" s="85"/>
      <c r="E5" s="85" t="s">
        <v>71</v>
      </c>
      <c r="F5" s="85" t="s">
        <v>72</v>
      </c>
      <c r="G5" s="85"/>
      <c r="H5" s="98"/>
      <c r="I5" s="98"/>
      <c r="J5" s="94"/>
    </row>
    <row r="6" ht="21.4" customHeight="1" spans="1:10">
      <c r="A6" s="99"/>
      <c r="B6" s="85" t="s">
        <v>81</v>
      </c>
      <c r="C6" s="85" t="s">
        <v>82</v>
      </c>
      <c r="D6" s="85" t="s">
        <v>83</v>
      </c>
      <c r="E6" s="85"/>
      <c r="F6" s="85"/>
      <c r="G6" s="85"/>
      <c r="H6" s="98"/>
      <c r="I6" s="98"/>
      <c r="J6" s="102"/>
    </row>
    <row r="7" ht="19.9" customHeight="1" spans="1:10">
      <c r="A7" s="100"/>
      <c r="B7" s="85"/>
      <c r="C7" s="85"/>
      <c r="D7" s="85"/>
      <c r="E7" s="85"/>
      <c r="F7" s="85" t="s">
        <v>73</v>
      </c>
      <c r="G7" s="87">
        <f>G8</f>
        <v>10965250.26</v>
      </c>
      <c r="H7" s="87">
        <f>H8</f>
        <v>10965250.26</v>
      </c>
      <c r="I7" s="87"/>
      <c r="J7" s="103"/>
    </row>
    <row r="8" ht="19.9" customHeight="1" spans="1:10">
      <c r="A8" s="99"/>
      <c r="B8" s="89"/>
      <c r="C8" s="89"/>
      <c r="D8" s="89"/>
      <c r="E8" s="59"/>
      <c r="F8" s="59" t="s">
        <v>0</v>
      </c>
      <c r="G8" s="90">
        <f>SUM(G9:G14)</f>
        <v>10965250.26</v>
      </c>
      <c r="H8" s="90">
        <f>SUM(H9:H14)</f>
        <v>10965250.26</v>
      </c>
      <c r="I8" s="90"/>
      <c r="J8" s="101"/>
    </row>
    <row r="9" ht="19.9" customHeight="1" spans="1:10">
      <c r="A9" s="99"/>
      <c r="B9" s="89">
        <v>208</v>
      </c>
      <c r="C9" s="142" t="s">
        <v>84</v>
      </c>
      <c r="D9" s="142" t="s">
        <v>85</v>
      </c>
      <c r="E9" s="89">
        <v>322006</v>
      </c>
      <c r="F9" s="91" t="s">
        <v>86</v>
      </c>
      <c r="G9" s="90">
        <v>590579</v>
      </c>
      <c r="H9" s="90">
        <v>590579</v>
      </c>
      <c r="I9" s="90"/>
      <c r="J9" s="101"/>
    </row>
    <row r="10" ht="19.9" customHeight="1" spans="1:10">
      <c r="A10" s="99"/>
      <c r="B10" s="89">
        <v>208</v>
      </c>
      <c r="C10" s="142" t="s">
        <v>84</v>
      </c>
      <c r="D10" s="142" t="s">
        <v>84</v>
      </c>
      <c r="E10" s="89">
        <v>322006</v>
      </c>
      <c r="F10" s="91" t="s">
        <v>87</v>
      </c>
      <c r="G10" s="90">
        <v>996563.72</v>
      </c>
      <c r="H10" s="90">
        <v>996563.72</v>
      </c>
      <c r="I10" s="90"/>
      <c r="J10" s="102"/>
    </row>
    <row r="11" ht="19.9" customHeight="1" spans="1:10">
      <c r="A11" s="99"/>
      <c r="B11" s="89">
        <v>208</v>
      </c>
      <c r="C11" s="142" t="s">
        <v>84</v>
      </c>
      <c r="D11" s="142" t="s">
        <v>88</v>
      </c>
      <c r="E11" s="89">
        <v>322006</v>
      </c>
      <c r="F11" s="91" t="s">
        <v>89</v>
      </c>
      <c r="G11" s="90">
        <v>498281.86</v>
      </c>
      <c r="H11" s="90">
        <v>498281.86</v>
      </c>
      <c r="I11" s="90"/>
      <c r="J11" s="102"/>
    </row>
    <row r="12" ht="19.9" customHeight="1" spans="1:10">
      <c r="A12" s="99"/>
      <c r="B12" s="89">
        <v>210</v>
      </c>
      <c r="C12" s="142" t="s">
        <v>85</v>
      </c>
      <c r="D12" s="142" t="s">
        <v>85</v>
      </c>
      <c r="E12" s="89">
        <v>322006</v>
      </c>
      <c r="F12" s="91" t="s">
        <v>90</v>
      </c>
      <c r="G12" s="90">
        <v>7945892.78</v>
      </c>
      <c r="H12" s="90">
        <v>7945892.78</v>
      </c>
      <c r="I12" s="90"/>
      <c r="J12" s="102"/>
    </row>
    <row r="13" ht="19.9" customHeight="1" spans="1:10">
      <c r="A13" s="99"/>
      <c r="B13" s="89">
        <v>210</v>
      </c>
      <c r="C13" s="89">
        <v>11</v>
      </c>
      <c r="D13" s="142" t="s">
        <v>85</v>
      </c>
      <c r="E13" s="89">
        <v>322006</v>
      </c>
      <c r="F13" s="91" t="s">
        <v>91</v>
      </c>
      <c r="G13" s="90">
        <v>569015.78</v>
      </c>
      <c r="H13" s="90">
        <v>569015.78</v>
      </c>
      <c r="I13" s="90"/>
      <c r="J13" s="102"/>
    </row>
    <row r="14" ht="19.9" customHeight="1" spans="1:10">
      <c r="A14" s="99"/>
      <c r="B14" s="89">
        <v>210</v>
      </c>
      <c r="C14" s="89">
        <v>11</v>
      </c>
      <c r="D14" s="142" t="s">
        <v>92</v>
      </c>
      <c r="E14" s="89">
        <v>322006</v>
      </c>
      <c r="F14" s="91" t="s">
        <v>93</v>
      </c>
      <c r="G14" s="90">
        <v>364917.12</v>
      </c>
      <c r="H14" s="90">
        <v>364917.12</v>
      </c>
      <c r="I14" s="90"/>
      <c r="J14" s="102"/>
    </row>
    <row r="15" ht="19.9" customHeight="1" spans="1:10">
      <c r="A15" s="99"/>
      <c r="B15" s="89"/>
      <c r="C15" s="89"/>
      <c r="D15" s="89"/>
      <c r="E15" s="89"/>
      <c r="F15" s="91"/>
      <c r="G15" s="90"/>
      <c r="H15" s="90"/>
      <c r="I15" s="90"/>
      <c r="J15" s="102"/>
    </row>
    <row r="16" ht="19.9" customHeight="1" spans="1:10">
      <c r="A16" s="99"/>
      <c r="B16" s="89"/>
      <c r="C16" s="89"/>
      <c r="D16" s="89"/>
      <c r="E16" s="89"/>
      <c r="F16" s="91"/>
      <c r="G16" s="90"/>
      <c r="H16" s="90"/>
      <c r="I16" s="90"/>
      <c r="J16" s="102"/>
    </row>
    <row r="17" ht="19.9" customHeight="1" spans="1:10">
      <c r="A17" s="99"/>
      <c r="B17" s="89"/>
      <c r="C17" s="89"/>
      <c r="D17" s="89"/>
      <c r="E17" s="89"/>
      <c r="F17" s="91"/>
      <c r="G17" s="90"/>
      <c r="H17" s="90"/>
      <c r="I17" s="90"/>
      <c r="J17" s="102"/>
    </row>
    <row r="18" ht="19.9" customHeight="1" spans="1:10">
      <c r="A18" s="99"/>
      <c r="B18" s="89"/>
      <c r="C18" s="89"/>
      <c r="D18" s="89"/>
      <c r="E18" s="89"/>
      <c r="F18" s="91"/>
      <c r="G18" s="90"/>
      <c r="H18" s="90"/>
      <c r="I18" s="90"/>
      <c r="J18" s="102"/>
    </row>
    <row r="19" ht="19.9" customHeight="1" spans="1:10">
      <c r="A19" s="99"/>
      <c r="B19" s="89"/>
      <c r="C19" s="89"/>
      <c r="D19" s="89"/>
      <c r="E19" s="89"/>
      <c r="F19" s="91"/>
      <c r="G19" s="90"/>
      <c r="H19" s="90"/>
      <c r="I19" s="90"/>
      <c r="J19" s="102"/>
    </row>
    <row r="20" ht="19.9" customHeight="1" spans="1:10">
      <c r="A20" s="99"/>
      <c r="B20" s="89"/>
      <c r="C20" s="89"/>
      <c r="D20" s="89"/>
      <c r="E20" s="89"/>
      <c r="F20" s="91"/>
      <c r="G20" s="90"/>
      <c r="H20" s="90"/>
      <c r="I20" s="90"/>
      <c r="J20" s="102"/>
    </row>
    <row r="21" ht="19.9" customHeight="1" spans="1:10">
      <c r="A21" s="99"/>
      <c r="B21" s="89"/>
      <c r="C21" s="89"/>
      <c r="D21" s="89"/>
      <c r="E21" s="89"/>
      <c r="F21" s="91"/>
      <c r="G21" s="90"/>
      <c r="H21" s="90"/>
      <c r="I21" s="90"/>
      <c r="J21" s="102"/>
    </row>
    <row r="22" ht="19.9" customHeight="1" spans="1:10">
      <c r="A22" s="99"/>
      <c r="B22" s="89"/>
      <c r="C22" s="89"/>
      <c r="D22" s="89"/>
      <c r="E22" s="89"/>
      <c r="F22" s="91"/>
      <c r="G22" s="90"/>
      <c r="H22" s="90"/>
      <c r="I22" s="90"/>
      <c r="J22" s="102"/>
    </row>
    <row r="23" ht="19.9" customHeight="1" spans="1:10">
      <c r="A23" s="99"/>
      <c r="B23" s="89"/>
      <c r="C23" s="89"/>
      <c r="D23" s="89"/>
      <c r="E23" s="89"/>
      <c r="F23" s="91"/>
      <c r="G23" s="90"/>
      <c r="H23" s="90"/>
      <c r="I23" s="90"/>
      <c r="J23" s="102"/>
    </row>
    <row r="24" ht="19.9" customHeight="1" spans="1:10">
      <c r="A24" s="99"/>
      <c r="B24" s="89"/>
      <c r="C24" s="89"/>
      <c r="D24" s="89"/>
      <c r="E24" s="89"/>
      <c r="F24" s="91"/>
      <c r="G24" s="90"/>
      <c r="H24" s="90"/>
      <c r="I24" s="90"/>
      <c r="J24" s="102"/>
    </row>
    <row r="25" ht="19.9" customHeight="1" spans="1:10">
      <c r="A25" s="99"/>
      <c r="B25" s="89"/>
      <c r="C25" s="89"/>
      <c r="D25" s="89"/>
      <c r="E25" s="89"/>
      <c r="F25" s="91"/>
      <c r="G25" s="90"/>
      <c r="H25" s="90"/>
      <c r="I25" s="90"/>
      <c r="J25" s="102"/>
    </row>
    <row r="26" ht="19.9" customHeight="1" spans="1:10">
      <c r="A26" s="99"/>
      <c r="B26" s="89"/>
      <c r="C26" s="89"/>
      <c r="D26" s="89"/>
      <c r="E26" s="89"/>
      <c r="F26" s="91"/>
      <c r="G26" s="90"/>
      <c r="H26" s="90"/>
      <c r="I26" s="90"/>
      <c r="J26" s="10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workbookViewId="0">
      <selection activeCell="N12" sqref="N12"/>
    </sheetView>
  </sheetViews>
  <sheetFormatPr defaultColWidth="10" defaultRowHeight="13.5"/>
  <cols>
    <col min="1" max="1" width="1.5" style="75" customWidth="1"/>
    <col min="2" max="3" width="6.125" style="75" customWidth="1"/>
    <col min="4" max="4" width="16.375" style="75" customWidth="1"/>
    <col min="5" max="5" width="41" style="75" customWidth="1"/>
    <col min="6" max="8" width="16.375" style="75" customWidth="1"/>
    <col min="9" max="9" width="1.5" style="75" customWidth="1"/>
    <col min="10" max="16384" width="10" style="75"/>
  </cols>
  <sheetData>
    <row r="1" ht="14.25" customHeight="1" spans="1:9">
      <c r="A1" s="76"/>
      <c r="B1" s="76"/>
      <c r="C1" s="76"/>
      <c r="D1" s="77"/>
      <c r="E1" s="77"/>
      <c r="F1" s="78"/>
      <c r="G1" s="78"/>
      <c r="H1" s="79" t="s">
        <v>170</v>
      </c>
      <c r="I1" s="94"/>
    </row>
    <row r="2" ht="19.9" customHeight="1" spans="1:9">
      <c r="A2" s="78"/>
      <c r="B2" s="80" t="s">
        <v>171</v>
      </c>
      <c r="C2" s="80"/>
      <c r="D2" s="80"/>
      <c r="E2" s="80"/>
      <c r="F2" s="80"/>
      <c r="G2" s="80"/>
      <c r="H2" s="80"/>
      <c r="I2" s="94"/>
    </row>
    <row r="3" ht="17.1" customHeight="1" spans="1:9">
      <c r="A3" s="81"/>
      <c r="B3" s="82" t="s">
        <v>6</v>
      </c>
      <c r="C3" s="82"/>
      <c r="D3" s="82"/>
      <c r="E3" s="82"/>
      <c r="G3" s="81"/>
      <c r="H3" s="83" t="s">
        <v>7</v>
      </c>
      <c r="I3" s="94"/>
    </row>
    <row r="4" ht="21.4" customHeight="1" spans="1:9">
      <c r="A4" s="84"/>
      <c r="B4" s="85" t="s">
        <v>10</v>
      </c>
      <c r="C4" s="85"/>
      <c r="D4" s="85"/>
      <c r="E4" s="85"/>
      <c r="F4" s="85" t="s">
        <v>76</v>
      </c>
      <c r="G4" s="85"/>
      <c r="H4" s="85"/>
      <c r="I4" s="94"/>
    </row>
    <row r="5" ht="21.4" customHeight="1" spans="1:9">
      <c r="A5" s="84"/>
      <c r="B5" s="85" t="s">
        <v>80</v>
      </c>
      <c r="C5" s="85"/>
      <c r="D5" s="85" t="s">
        <v>71</v>
      </c>
      <c r="E5" s="85" t="s">
        <v>72</v>
      </c>
      <c r="F5" s="85" t="s">
        <v>60</v>
      </c>
      <c r="G5" s="85" t="s">
        <v>172</v>
      </c>
      <c r="H5" s="85" t="s">
        <v>173</v>
      </c>
      <c r="I5" s="94"/>
    </row>
    <row r="6" ht="21.4" customHeight="1" spans="1:9">
      <c r="A6" s="86"/>
      <c r="B6" s="85" t="s">
        <v>81</v>
      </c>
      <c r="C6" s="85" t="s">
        <v>82</v>
      </c>
      <c r="D6" s="85"/>
      <c r="E6" s="85"/>
      <c r="F6" s="85"/>
      <c r="G6" s="85"/>
      <c r="H6" s="85"/>
      <c r="I6" s="94"/>
    </row>
    <row r="7" ht="30" customHeight="1" spans="1:9">
      <c r="A7" s="84"/>
      <c r="B7" s="85"/>
      <c r="C7" s="85"/>
      <c r="D7" s="85"/>
      <c r="E7" s="85" t="s">
        <v>73</v>
      </c>
      <c r="F7" s="87">
        <f>F8</f>
        <v>10669513.26</v>
      </c>
      <c r="G7" s="87">
        <f>G8</f>
        <v>10610513.26</v>
      </c>
      <c r="H7" s="87">
        <f>H8</f>
        <v>59000</v>
      </c>
      <c r="I7" s="94"/>
    </row>
    <row r="8" ht="30" customHeight="1" spans="1:9">
      <c r="A8" s="84"/>
      <c r="B8" s="88"/>
      <c r="C8" s="88"/>
      <c r="D8" s="89"/>
      <c r="E8" s="60" t="s">
        <v>0</v>
      </c>
      <c r="F8" s="90">
        <f>F9+F19+F21</f>
        <v>10669513.26</v>
      </c>
      <c r="G8" s="90">
        <f>G9+G19+G21</f>
        <v>10610513.26</v>
      </c>
      <c r="H8" s="90">
        <f>H9+H19+H21</f>
        <v>59000</v>
      </c>
      <c r="I8" s="94"/>
    </row>
    <row r="9" ht="30" customHeight="1" spans="1:9">
      <c r="A9" s="84"/>
      <c r="B9" s="88"/>
      <c r="C9" s="88"/>
      <c r="D9" s="89"/>
      <c r="E9" s="91" t="s">
        <v>147</v>
      </c>
      <c r="F9" s="90">
        <f>SUM(F10:F18)</f>
        <v>10036334.26</v>
      </c>
      <c r="G9" s="90">
        <f>SUM(G10:G18)</f>
        <v>10036334.26</v>
      </c>
      <c r="H9" s="90"/>
      <c r="I9" s="94"/>
    </row>
    <row r="10" ht="30" customHeight="1" spans="1:9">
      <c r="A10" s="84"/>
      <c r="B10" s="88">
        <v>301</v>
      </c>
      <c r="C10" s="143" t="s">
        <v>148</v>
      </c>
      <c r="D10" s="89">
        <v>322006</v>
      </c>
      <c r="E10" s="91" t="s">
        <v>149</v>
      </c>
      <c r="F10" s="90">
        <v>3222976.8</v>
      </c>
      <c r="G10" s="90">
        <v>3222976.8</v>
      </c>
      <c r="H10" s="90"/>
      <c r="I10" s="94"/>
    </row>
    <row r="11" ht="30" customHeight="1" spans="1:9">
      <c r="A11" s="84"/>
      <c r="B11" s="88">
        <v>301</v>
      </c>
      <c r="C11" s="143" t="s">
        <v>85</v>
      </c>
      <c r="D11" s="89">
        <v>322006</v>
      </c>
      <c r="E11" s="91" t="s">
        <v>150</v>
      </c>
      <c r="F11" s="90">
        <v>405607.2</v>
      </c>
      <c r="G11" s="90">
        <v>405607.2</v>
      </c>
      <c r="H11" s="90"/>
      <c r="I11" s="94"/>
    </row>
    <row r="12" ht="30" customHeight="1" spans="2:9">
      <c r="B12" s="88">
        <v>301</v>
      </c>
      <c r="C12" s="143" t="s">
        <v>151</v>
      </c>
      <c r="D12" s="89">
        <v>322006</v>
      </c>
      <c r="E12" s="91" t="s">
        <v>152</v>
      </c>
      <c r="F12" s="90">
        <v>2632576.8</v>
      </c>
      <c r="G12" s="90">
        <v>2632576.8</v>
      </c>
      <c r="H12" s="90"/>
      <c r="I12" s="94"/>
    </row>
    <row r="13" ht="30" customHeight="1" spans="2:9">
      <c r="B13" s="88">
        <v>301</v>
      </c>
      <c r="C13" s="143" t="s">
        <v>153</v>
      </c>
      <c r="D13" s="89">
        <v>322006</v>
      </c>
      <c r="E13" s="91" t="s">
        <v>154</v>
      </c>
      <c r="F13" s="90">
        <v>996563.72</v>
      </c>
      <c r="G13" s="90">
        <v>996563.72</v>
      </c>
      <c r="H13" s="90"/>
      <c r="I13" s="94"/>
    </row>
    <row r="14" ht="30" customHeight="1" spans="2:9">
      <c r="B14" s="88">
        <v>301</v>
      </c>
      <c r="C14" s="143" t="s">
        <v>155</v>
      </c>
      <c r="D14" s="89">
        <v>322006</v>
      </c>
      <c r="E14" s="91" t="s">
        <v>156</v>
      </c>
      <c r="F14" s="90">
        <v>498281.86</v>
      </c>
      <c r="G14" s="90">
        <v>498281.86</v>
      </c>
      <c r="H14" s="90"/>
      <c r="I14" s="94"/>
    </row>
    <row r="15" ht="30" customHeight="1" spans="2:9">
      <c r="B15" s="88">
        <v>301</v>
      </c>
      <c r="C15" s="88">
        <v>10</v>
      </c>
      <c r="D15" s="89">
        <v>322006</v>
      </c>
      <c r="E15" s="91" t="s">
        <v>157</v>
      </c>
      <c r="F15" s="90">
        <v>569015.78</v>
      </c>
      <c r="G15" s="90">
        <v>569015.78</v>
      </c>
      <c r="H15" s="90"/>
      <c r="I15" s="94"/>
    </row>
    <row r="16" ht="30" customHeight="1" spans="2:9">
      <c r="B16" s="88">
        <v>301</v>
      </c>
      <c r="C16" s="88">
        <v>11</v>
      </c>
      <c r="D16" s="89">
        <v>322006</v>
      </c>
      <c r="E16" s="91" t="s">
        <v>158</v>
      </c>
      <c r="F16" s="90">
        <v>364917.12</v>
      </c>
      <c r="G16" s="90">
        <v>364917.12</v>
      </c>
      <c r="H16" s="90"/>
      <c r="I16" s="94"/>
    </row>
    <row r="17" ht="30" customHeight="1" spans="2:9">
      <c r="B17" s="88">
        <v>301</v>
      </c>
      <c r="C17" s="88">
        <v>12</v>
      </c>
      <c r="D17" s="89">
        <v>322006</v>
      </c>
      <c r="E17" s="91" t="s">
        <v>159</v>
      </c>
      <c r="F17" s="90">
        <v>63469.99</v>
      </c>
      <c r="G17" s="90">
        <v>63469.99</v>
      </c>
      <c r="H17" s="90"/>
      <c r="I17" s="94"/>
    </row>
    <row r="18" ht="30" customHeight="1" spans="2:9">
      <c r="B18" s="88">
        <v>301</v>
      </c>
      <c r="C18" s="88">
        <v>99</v>
      </c>
      <c r="D18" s="89">
        <v>322006</v>
      </c>
      <c r="E18" s="91" t="s">
        <v>160</v>
      </c>
      <c r="F18" s="90">
        <v>1282924.99</v>
      </c>
      <c r="G18" s="90">
        <v>1282924.99</v>
      </c>
      <c r="H18" s="90"/>
      <c r="I18" s="94"/>
    </row>
    <row r="19" ht="30" customHeight="1" spans="2:9">
      <c r="B19" s="88"/>
      <c r="C19" s="88"/>
      <c r="D19" s="89"/>
      <c r="E19" s="91" t="s">
        <v>161</v>
      </c>
      <c r="F19" s="90">
        <f>F20</f>
        <v>59000</v>
      </c>
      <c r="G19" s="90"/>
      <c r="H19" s="90">
        <f>H20</f>
        <v>59000</v>
      </c>
      <c r="I19" s="94"/>
    </row>
    <row r="20" ht="30" customHeight="1" spans="2:9">
      <c r="B20" s="88">
        <v>302</v>
      </c>
      <c r="C20" s="88">
        <v>99</v>
      </c>
      <c r="D20" s="89">
        <v>322006</v>
      </c>
      <c r="E20" s="91" t="s">
        <v>163</v>
      </c>
      <c r="F20" s="90">
        <v>59000</v>
      </c>
      <c r="G20" s="90"/>
      <c r="H20" s="90">
        <v>59000</v>
      </c>
      <c r="I20" s="94"/>
    </row>
    <row r="21" ht="30" customHeight="1" spans="2:9">
      <c r="B21" s="88"/>
      <c r="C21" s="88"/>
      <c r="D21" s="89"/>
      <c r="E21" s="91" t="s">
        <v>164</v>
      </c>
      <c r="F21" s="90">
        <f>F22+F23</f>
        <v>574179</v>
      </c>
      <c r="G21" s="90">
        <f>G22+G23</f>
        <v>574179</v>
      </c>
      <c r="H21" s="90"/>
      <c r="I21" s="94"/>
    </row>
    <row r="22" ht="30" customHeight="1" spans="2:9">
      <c r="B22" s="88">
        <v>303</v>
      </c>
      <c r="C22" s="143" t="s">
        <v>84</v>
      </c>
      <c r="D22" s="89">
        <v>322006</v>
      </c>
      <c r="E22" s="91" t="s">
        <v>165</v>
      </c>
      <c r="F22" s="90">
        <v>374500</v>
      </c>
      <c r="G22" s="90">
        <v>374500</v>
      </c>
      <c r="H22" s="90"/>
      <c r="I22" s="94"/>
    </row>
    <row r="23" ht="30" customHeight="1" spans="2:9">
      <c r="B23" s="88">
        <v>303</v>
      </c>
      <c r="C23" s="143" t="s">
        <v>151</v>
      </c>
      <c r="D23" s="89">
        <v>322006</v>
      </c>
      <c r="E23" s="91" t="s">
        <v>166</v>
      </c>
      <c r="F23" s="90">
        <v>199679</v>
      </c>
      <c r="G23" s="90">
        <v>199679</v>
      </c>
      <c r="H23" s="90"/>
      <c r="I23" s="94"/>
    </row>
    <row r="24" ht="8.45" customHeight="1" spans="1:9">
      <c r="A24" s="92"/>
      <c r="B24" s="92"/>
      <c r="C24" s="92"/>
      <c r="D24" s="93"/>
      <c r="E24" s="92"/>
      <c r="F24" s="92"/>
      <c r="G24" s="92"/>
      <c r="H24" s="92"/>
      <c r="I24" s="9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G23" sqref="G23"/>
    </sheetView>
  </sheetViews>
  <sheetFormatPr defaultColWidth="10" defaultRowHeight="13.5" outlineLevelCol="7"/>
  <cols>
    <col min="1" max="1" width="1.5" style="61" customWidth="1"/>
    <col min="2" max="4" width="6.625" style="61" customWidth="1"/>
    <col min="5" max="5" width="26.625" style="61" customWidth="1"/>
    <col min="6" max="6" width="48.625" style="61" customWidth="1"/>
    <col min="7" max="7" width="26.625" style="61" customWidth="1"/>
    <col min="8" max="8" width="1.5" style="61" customWidth="1"/>
    <col min="9" max="10" width="9.75" style="61" customWidth="1"/>
    <col min="11" max="16384" width="10" style="61"/>
  </cols>
  <sheetData>
    <row r="1" ht="24.95" customHeight="1" spans="1:8">
      <c r="A1" s="62"/>
      <c r="B1" s="2"/>
      <c r="C1" s="2"/>
      <c r="D1" s="2"/>
      <c r="E1" s="15"/>
      <c r="F1" s="15"/>
      <c r="G1" s="63" t="s">
        <v>174</v>
      </c>
      <c r="H1" s="64"/>
    </row>
    <row r="2" ht="22.9" customHeight="1" spans="1:8">
      <c r="A2" s="62"/>
      <c r="B2" s="65" t="s">
        <v>175</v>
      </c>
      <c r="C2" s="65"/>
      <c r="D2" s="65"/>
      <c r="E2" s="65"/>
      <c r="F2" s="65"/>
      <c r="G2" s="65"/>
      <c r="H2" s="64" t="s">
        <v>4</v>
      </c>
    </row>
    <row r="3" ht="19.5" customHeight="1" spans="1:8">
      <c r="A3" s="66"/>
      <c r="B3" s="67" t="s">
        <v>6</v>
      </c>
      <c r="C3" s="67"/>
      <c r="D3" s="67"/>
      <c r="E3" s="67"/>
      <c r="F3" s="67"/>
      <c r="G3" s="68" t="s">
        <v>7</v>
      </c>
      <c r="H3" s="69"/>
    </row>
    <row r="4" ht="24.4" customHeight="1" spans="1:8">
      <c r="A4" s="70"/>
      <c r="B4" s="43" t="s">
        <v>80</v>
      </c>
      <c r="C4" s="43"/>
      <c r="D4" s="43"/>
      <c r="E4" s="43" t="s">
        <v>71</v>
      </c>
      <c r="F4" s="43" t="s">
        <v>72</v>
      </c>
      <c r="G4" s="43" t="s">
        <v>176</v>
      </c>
      <c r="H4" s="71"/>
    </row>
    <row r="5" ht="24" customHeight="1" spans="1:8">
      <c r="A5" s="70"/>
      <c r="B5" s="43" t="s">
        <v>81</v>
      </c>
      <c r="C5" s="43" t="s">
        <v>82</v>
      </c>
      <c r="D5" s="43" t="s">
        <v>83</v>
      </c>
      <c r="E5" s="43"/>
      <c r="F5" s="43"/>
      <c r="G5" s="43"/>
      <c r="H5" s="72"/>
    </row>
    <row r="6" ht="27.95" customHeight="1" spans="1:8">
      <c r="A6" s="73"/>
      <c r="B6" s="43"/>
      <c r="C6" s="43"/>
      <c r="D6" s="43"/>
      <c r="E6" s="43"/>
      <c r="F6" s="43" t="s">
        <v>73</v>
      </c>
      <c r="G6" s="46">
        <v>295737</v>
      </c>
      <c r="H6" s="74"/>
    </row>
    <row r="7" ht="30.95" customHeight="1" spans="1:8">
      <c r="A7" s="73"/>
      <c r="B7" s="43"/>
      <c r="C7" s="43"/>
      <c r="D7" s="43"/>
      <c r="E7" s="59"/>
      <c r="F7" s="59" t="s">
        <v>0</v>
      </c>
      <c r="G7" s="48">
        <v>295737</v>
      </c>
      <c r="H7" s="74"/>
    </row>
    <row r="8" ht="30.95" customHeight="1" spans="1:8">
      <c r="A8" s="73"/>
      <c r="B8" s="43"/>
      <c r="C8" s="43"/>
      <c r="D8" s="43"/>
      <c r="E8" s="59"/>
      <c r="F8" s="59" t="s">
        <v>177</v>
      </c>
      <c r="G8" s="48">
        <v>295737</v>
      </c>
      <c r="H8" s="74"/>
    </row>
    <row r="9" ht="22.9" customHeight="1" spans="1:8">
      <c r="A9" s="73"/>
      <c r="B9" s="59">
        <v>210</v>
      </c>
      <c r="C9" s="141" t="s">
        <v>85</v>
      </c>
      <c r="D9" s="141" t="s">
        <v>85</v>
      </c>
      <c r="E9" s="59">
        <v>322006</v>
      </c>
      <c r="F9" s="59" t="s">
        <v>90</v>
      </c>
      <c r="G9" s="48">
        <v>295737</v>
      </c>
      <c r="H9" s="7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召壬</cp:lastModifiedBy>
  <dcterms:created xsi:type="dcterms:W3CDTF">2022-03-04T19:28:00Z</dcterms:created>
  <dcterms:modified xsi:type="dcterms:W3CDTF">2025-05-26T00:05:57Z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B6B8A9A30C1C4B8EAA6CE3CBC382A427</vt:lpwstr>
  </property>
</Properties>
</file>