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5" r:id="rId15"/>
    <sheet name="6-3" sheetId="17" r:id="rId16"/>
    <sheet name="6-4" sheetId="18" r:id="rId17"/>
    <sheet name="6-5" sheetId="19" r:id="rId18"/>
    <sheet name="6-6" sheetId="22" r:id="rId19"/>
    <sheet name="6-7" sheetId="23" r:id="rId20"/>
    <sheet name="6-8" sheetId="25" r:id="rId21"/>
    <sheet name="6-9" sheetId="26" r:id="rId22"/>
    <sheet name="6-10" sheetId="28" r:id="rId23"/>
    <sheet name="6-11" sheetId="27" r:id="rId24"/>
    <sheet name="6-12" sheetId="30" r:id="rId25"/>
    <sheet name="6-13" sheetId="31" r:id="rId26"/>
    <sheet name="6-14" sheetId="32" r:id="rId27"/>
    <sheet name="6-15" sheetId="33" r:id="rId28"/>
    <sheet name="6-16" sheetId="34" r:id="rId29"/>
    <sheet name="6-17" sheetId="39" r:id="rId30"/>
    <sheet name="6-18" sheetId="38" r:id="rId31"/>
    <sheet name="6-19" sheetId="37" r:id="rId32"/>
    <sheet name="6-20" sheetId="36" r:id="rId33"/>
    <sheet name="6-21" sheetId="35" r:id="rId34"/>
    <sheet name="6-22" sheetId="44" r:id="rId35"/>
    <sheet name="6-23" sheetId="43" r:id="rId36"/>
    <sheet name="6-24" sheetId="42" r:id="rId37"/>
    <sheet name="6-25" sheetId="41" r:id="rId38"/>
    <sheet name="6-26" sheetId="46" r:id="rId39"/>
    <sheet name="6-27" sheetId="45" r:id="rId40"/>
    <sheet name="6-28" sheetId="40" r:id="rId41"/>
    <sheet name="6-29" sheetId="48" r:id="rId42"/>
    <sheet name="6-30" sheetId="47" r:id="rId43"/>
    <sheet name="6-31" sheetId="49" r:id="rId44"/>
    <sheet name="7" sheetId="16"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<sst xmlns="http://schemas.openxmlformats.org/spreadsheetml/2006/main" count="2314" uniqueCount="721">
  <si>
    <t>米易县民政局</t>
  </si>
  <si>
    <t>2025年单位预算</t>
  </si>
  <si>
    <t xml:space="preserve">
表1</t>
  </si>
  <si>
    <t xml:space="preserve"> </t>
  </si>
  <si>
    <t>部门收支总表</t>
  </si>
  <si>
    <t>单位：米易县民政局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</si>
  <si>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</si>
  <si>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</si>
  <si>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</si>
  <si>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</si>
  <si>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</si>
  <si>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</si>
  <si>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</si>
  <si>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</si>
  <si>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</si>
  <si>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</si>
  <si>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</si>
  <si>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</si>
  <si>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</si>
  <si>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</si>
  <si>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</si>
  <si>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</si>
  <si>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</si>
  <si>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</si>
  <si>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</si>
  <si>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</si>
  <si>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</si>
  <si>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</si>
  <si>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</si>
  <si>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</si>
  <si>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</si>
  <si>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</si>
  <si>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</si>
  <si>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</si>
  <si>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</si>
  <si>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</si>
  <si>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</si>
  <si>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</si>
  <si>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</si>
  <si>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</si>
  <si>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</si>
  <si>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</si>
  <si>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</si>
  <si>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</si>
  <si>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</si>
  <si>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</si>
  <si>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</si>
  <si>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</si>
  <si>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</si>
  <si>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</si>
  <si>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</si>
  <si>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</si>
  <si>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</si>
  <si>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</si>
  <si>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</si>
  <si>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</si>
  <si>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</si>
  <si>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</si>
  <si>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</si>
  <si>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</si>
  <si>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</si>
  <si>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</si>
  <si>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</si>
  <si>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</si>
  <si>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</si>
  <si>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</si>
  <si>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</si>
  <si>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302001</t>
  </si>
  <si>
    <t>表1-2</t>
  </si>
  <si>
    <t>部门支出总表</t>
  </si>
  <si>
    <t>基本支出</t>
  </si>
  <si>
    <t>项目支出</t>
  </si>
  <si>
    <t>科目编码</t>
  </si>
  <si>
    <t>类</t>
  </si>
  <si>
    <t>款</t>
  </si>
  <si>
    <t>项</t>
  </si>
  <si>
    <r>
      <rPr>
        <sz val="11"/>
        <color rgb="FF000000"/>
        <rFont val="Dialog.plain"/>
        <charset val="134"/>
      </rPr>
      <t>米易县民政局</t>
    </r>
  </si>
  <si>
    <t>208</t>
  </si>
  <si>
    <t>02</t>
  </si>
  <si>
    <t>01</t>
  </si>
  <si>
    <r>
      <rPr>
        <sz val="11"/>
        <color rgb="FF000000"/>
        <rFont val="Dialog.plain"/>
        <charset val="134"/>
      </rPr>
      <t> 行政运行</t>
    </r>
  </si>
  <si>
    <r>
      <rPr>
        <sz val="11"/>
        <color rgb="FF000000"/>
        <rFont val="Dialog.plain"/>
        <charset val="134"/>
      </rPr>
      <t> 一般行政管理事务</t>
    </r>
  </si>
  <si>
    <t>03</t>
  </si>
  <si>
    <r>
      <rPr>
        <sz val="11"/>
        <color rgb="FF000000"/>
        <rFont val="Dialog.plain"/>
        <charset val="134"/>
      </rPr>
      <t> 机关服务</t>
    </r>
  </si>
  <si>
    <t>99</t>
  </si>
  <si>
    <r>
      <rPr>
        <sz val="11"/>
        <color rgb="FF000000"/>
        <rFont val="Dialog.plain"/>
        <charset val="134"/>
      </rPr>
      <t> 其他民政管理事务支出</t>
    </r>
  </si>
  <si>
    <t>05</t>
  </si>
  <si>
    <r>
      <rPr>
        <sz val="11"/>
        <color rgb="FF000000"/>
        <rFont val="Dialog.plain"/>
        <charset val="134"/>
      </rPr>
      <t> 行政单位离退休</t>
    </r>
  </si>
  <si>
    <r>
      <rPr>
        <sz val="11"/>
        <color rgb="FF000000"/>
        <rFont val="Dialog.plain"/>
        <charset val="134"/>
      </rPr>
      <t> 事业单位离退休</t>
    </r>
  </si>
  <si>
    <r>
      <rPr>
        <sz val="11"/>
        <color rgb="FF000000"/>
        <rFont val="Dialog.plain"/>
        <charset val="134"/>
      </rPr>
      <t> 机关事业单位基本养老保险缴费支出</t>
    </r>
  </si>
  <si>
    <t>08</t>
  </si>
  <si>
    <r>
      <rPr>
        <sz val="11"/>
        <color rgb="FF000000"/>
        <rFont val="Dialog.plain"/>
        <charset val="134"/>
      </rPr>
      <t> 伤残抚恤</t>
    </r>
  </si>
  <si>
    <t>10</t>
  </si>
  <si>
    <r>
      <rPr>
        <sz val="11"/>
        <color rgb="FF000000"/>
        <rFont val="Dialog.plain"/>
        <charset val="134"/>
      </rPr>
      <t> 儿童福利</t>
    </r>
  </si>
  <si>
    <r>
      <rPr>
        <sz val="11"/>
        <color rgb="FF000000"/>
        <rFont val="Dialog.plain"/>
        <charset val="134"/>
      </rPr>
      <t> 老年福利</t>
    </r>
  </si>
  <si>
    <r>
      <rPr>
        <sz val="11"/>
        <color rgb="FF000000"/>
        <rFont val="Dialog.plain"/>
        <charset val="134"/>
      </rPr>
      <t> 社会福利事业单位</t>
    </r>
  </si>
  <si>
    <t>11</t>
  </si>
  <si>
    <t>07</t>
  </si>
  <si>
    <r>
      <rPr>
        <sz val="11"/>
        <color rgb="FF000000"/>
        <rFont val="Dialog.plain"/>
        <charset val="134"/>
      </rPr>
      <t> 残疾人生活和护理补贴</t>
    </r>
  </si>
  <si>
    <t>19</t>
  </si>
  <si>
    <r>
      <rPr>
        <sz val="11"/>
        <color rgb="FF000000"/>
        <rFont val="Dialog.plain"/>
        <charset val="134"/>
      </rPr>
      <t> 城市最低生活保障金支出</t>
    </r>
  </si>
  <si>
    <r>
      <rPr>
        <sz val="11"/>
        <color rgb="FF000000"/>
        <rFont val="Dialog.plain"/>
        <charset val="134"/>
      </rPr>
      <t> 农村最低生活保障金支出</t>
    </r>
  </si>
  <si>
    <t>20</t>
  </si>
  <si>
    <r>
      <rPr>
        <sz val="11"/>
        <color rgb="FF000000"/>
        <rFont val="Dialog.plain"/>
        <charset val="134"/>
      </rPr>
      <t> 临时救助支出</t>
    </r>
  </si>
  <si>
    <r>
      <rPr>
        <sz val="11"/>
        <color rgb="FF000000"/>
        <rFont val="Dialog.plain"/>
        <charset val="134"/>
      </rPr>
      <t> 流浪乞讨人员救助支出</t>
    </r>
  </si>
  <si>
    <t>21</t>
  </si>
  <si>
    <r>
      <rPr>
        <sz val="11"/>
        <color rgb="FF000000"/>
        <rFont val="Dialog.plain"/>
        <charset val="134"/>
      </rPr>
      <t> 城市特困人员救助供养支出</t>
    </r>
  </si>
  <si>
    <r>
      <rPr>
        <sz val="11"/>
        <color rgb="FF000000"/>
        <rFont val="Dialog.plain"/>
        <charset val="134"/>
      </rPr>
      <t> 农村特困人员救助供养支出</t>
    </r>
  </si>
  <si>
    <t>25</t>
  </si>
  <si>
    <r>
      <rPr>
        <sz val="11"/>
        <color rgb="FF000000"/>
        <rFont val="Dialog.plain"/>
        <charset val="134"/>
      </rPr>
      <t> 其他农村生活救助</t>
    </r>
  </si>
  <si>
    <t>210</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</si>
  <si>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</si>
  <si>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</si>
  <si>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</si>
  <si>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</si>
  <si>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</si>
  <si>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</si>
  <si>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</si>
  <si>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</si>
  <si>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</si>
  <si>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</si>
  <si>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</si>
  <si>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</si>
  <si>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</si>
  <si>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</si>
  <si>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</si>
  <si>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</si>
  <si>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</si>
  <si>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</si>
  <si>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</si>
  <si>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</si>
  <si>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</si>
  <si>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</si>
  <si>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</si>
  <si>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</si>
  <si>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</si>
  <si>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</si>
  <si>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</si>
  <si>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</si>
  <si>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</si>
  <si>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</si>
  <si>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</si>
  <si>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</si>
  <si>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</si>
  <si>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</si>
  <si>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</si>
  <si>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</si>
  <si>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</si>
  <si>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</si>
  <si>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</si>
  <si>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</si>
  <si>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</si>
  <si>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</si>
  <si>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</si>
  <si>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</si>
  <si>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</si>
  <si>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</si>
  <si>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</si>
  <si>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</si>
  <si>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</si>
  <si>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</si>
  <si>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</si>
  <si>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</si>
  <si>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</si>
  <si>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</si>
  <si>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</si>
  <si>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</si>
  <si>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米易县民政局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</si>
  <si>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</si>
  <si>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</si>
  <si>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</si>
  <si>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</si>
  <si>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</si>
  <si>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</si>
  <si>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</si>
  <si>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</si>
  <si>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</si>
  <si>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</si>
  <si>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</si>
  <si>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</si>
  <si>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</si>
  <si>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</si>
  <si>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</si>
  <si>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</si>
  <si>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</si>
  <si>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</si>
  <si>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</si>
  <si>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</si>
  <si>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</si>
  <si>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</si>
  <si>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</si>
  <si>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</si>
  <si>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</si>
  <si>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</si>
  <si>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</si>
  <si>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</si>
  <si>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</si>
  <si>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</si>
  <si>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</si>
  <si>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</si>
  <si>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</si>
  <si>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</si>
  <si>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</si>
  <si>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</si>
  <si>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</si>
  <si>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</si>
  <si>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</si>
  <si>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</si>
  <si>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</si>
  <si>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</si>
  <si>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</si>
  <si>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</si>
  <si>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</si>
  <si>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</si>
  <si>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04</t>
    </r>
  </si>
  <si>
    <r>
      <rPr>
        <sz val="11"/>
        <color rgb="FF000000"/>
        <rFont val="Dialog.plain"/>
        <charset val="134"/>
      </rPr>
      <t>   抚恤金</t>
    </r>
  </si>
  <si>
    <r>
      <rPr>
        <sz val="11"/>
        <color rgb="FF000000"/>
        <rFont val="Dialog.plain"/>
        <charset val="134"/>
      </rPr>
      <t>   生活补助</t>
    </r>
  </si>
  <si>
    <r>
      <rPr>
        <sz val="11"/>
        <color rgb="FF000000"/>
        <rFont val="Dialog.plain"/>
        <charset val="134"/>
      </rPr>
      <t>06</t>
    </r>
  </si>
  <si>
    <r>
      <rPr>
        <sz val="11"/>
        <color rgb="FF000000"/>
        <rFont val="Dialog.plain"/>
        <charset val="134"/>
      </rPr>
      <t>   救济费</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</si>
  <si>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</si>
  <si>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</si>
  <si>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</si>
  <si>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</si>
  <si>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</si>
  <si>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</si>
  <si>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米易县民政局部门</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</si>
  <si>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</si>
  <si>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</si>
  <si>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</si>
  <si>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</si>
  <si>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</si>
  <si>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</si>
  <si>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</si>
  <si>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</si>
  <si>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</si>
  <si>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</si>
  <si>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</si>
  <si>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</si>
  <si>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</si>
  <si>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</si>
  <si>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</si>
  <si>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</si>
  <si>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</si>
  <si>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</si>
  <si>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</si>
  <si>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</si>
  <si>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</si>
  <si>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</si>
  <si>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</si>
  <si>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</si>
  <si>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</si>
  <si>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</si>
  <si>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</si>
  <si>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</si>
  <si>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</si>
  <si>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</si>
  <si>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</si>
  <si>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</si>
  <si>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30207</t>
  </si>
  <si>
    <r>
      <rPr>
        <sz val="11"/>
        <color rgb="FF000000"/>
        <rFont val="Dialog.plain"/>
        <charset val="134"/>
      </rPr>
      <t>  邮电费</t>
    </r>
  </si>
  <si>
    <t>30211</t>
  </si>
  <si>
    <r>
      <rPr>
        <sz val="11"/>
        <color rgb="FF000000"/>
        <rFont val="Dialog.plain"/>
        <charset val="134"/>
      </rPr>
      <t>  差旅费</t>
    </r>
  </si>
  <si>
    <t>30216</t>
  </si>
  <si>
    <r>
      <rPr>
        <sz val="11"/>
        <color rgb="FF000000"/>
        <rFont val="Dialog.plain"/>
        <charset val="134"/>
      </rPr>
      <t>  培训费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</si>
  <si>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</si>
  <si>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</si>
  <si>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</si>
  <si>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</si>
  <si>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</si>
  <si>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</si>
  <si>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</si>
  <si>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</si>
  <si>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</si>
  <si>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</si>
  <si>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</si>
  <si>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</si>
  <si>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</si>
  <si>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</si>
  <si>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</si>
  <si>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</si>
  <si>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</si>
  <si>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</si>
  <si>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</si>
  <si>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</si>
  <si>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</si>
  <si>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</si>
  <si>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</si>
  <si>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ＧＭ政府购买服务全县婚姻登记</t>
    </r>
  </si>
  <si>
    <r>
      <rPr>
        <sz val="11"/>
        <color rgb="FF000000"/>
        <rFont val="Dialog.plain"/>
        <charset val="134"/>
      </rPr>
      <t>  ＧＭ公共卫生特别服务岗经费-社工岗</t>
    </r>
  </si>
  <si>
    <r>
      <rPr>
        <sz val="11"/>
        <color rgb="FF000000"/>
        <rFont val="Dialog.plain"/>
        <charset val="134"/>
      </rPr>
      <t>  ＧＭ社会救助和福利中心保安经费</t>
    </r>
  </si>
  <si>
    <r>
      <rPr>
        <sz val="11"/>
        <color rgb="FF000000"/>
        <rFont val="Dialog.plain"/>
        <charset val="134"/>
      </rPr>
      <t>  县驻村干部挂职补助</t>
    </r>
  </si>
  <si>
    <r>
      <rPr>
        <sz val="11"/>
        <color rgb="FF000000"/>
        <rFont val="Dialog.plain"/>
        <charset val="134"/>
      </rPr>
      <t>  冯中全伤残抚恤</t>
    </r>
  </si>
  <si>
    <r>
      <rPr>
        <sz val="11"/>
        <color rgb="FF000000"/>
        <rFont val="Dialog.plain"/>
        <charset val="134"/>
      </rPr>
      <t>  困难群众救助-特殊儿童群体基本生活保障</t>
    </r>
  </si>
  <si>
    <r>
      <rPr>
        <sz val="11"/>
        <color rgb="FF000000"/>
        <rFont val="Dialog.plain"/>
        <charset val="134"/>
      </rPr>
      <t>  重度残疾儿童帮扶补助</t>
    </r>
  </si>
  <si>
    <r>
      <rPr>
        <sz val="11"/>
        <color rgb="FF000000"/>
        <rFont val="Dialog.plain"/>
        <charset val="134"/>
      </rPr>
      <t>  老年人福利补贴-高龄津贴</t>
    </r>
  </si>
  <si>
    <r>
      <rPr>
        <sz val="11"/>
        <color rgb="FF000000"/>
        <rFont val="Dialog.plain"/>
        <charset val="134"/>
      </rPr>
      <t>  ＧＭ老年活动中心保安费用</t>
    </r>
  </si>
  <si>
    <r>
      <rPr>
        <sz val="11"/>
        <color rgb="FF000000"/>
        <rFont val="Dialog.plain"/>
        <charset val="134"/>
      </rPr>
      <t>  ＧＭ米易县康复院专项经费</t>
    </r>
  </si>
  <si>
    <r>
      <rPr>
        <sz val="11"/>
        <color rgb="FF000000"/>
        <rFont val="Dialog.plain"/>
        <charset val="134"/>
      </rPr>
      <t>  敬老院管理人员专项经费</t>
    </r>
  </si>
  <si>
    <r>
      <rPr>
        <sz val="11"/>
        <color rgb="FF000000"/>
        <rFont val="Dialog.plain"/>
        <charset val="134"/>
      </rPr>
      <t>  社会救助和福利中心院民生活、衣被、医药费、维修维护及水电燃料专项</t>
    </r>
  </si>
  <si>
    <r>
      <rPr>
        <sz val="11"/>
        <color rgb="FF000000"/>
        <rFont val="Dialog.plain"/>
        <charset val="134"/>
      </rPr>
      <t>  米易县康复院院民生活费、衣被费、药费、生活用车辆费</t>
    </r>
  </si>
  <si>
    <r>
      <rPr>
        <sz val="11"/>
        <color rgb="FF000000"/>
        <rFont val="Dialog.plain"/>
        <charset val="134"/>
      </rPr>
      <t>  残疾人补贴-困难残疾人生活补贴</t>
    </r>
  </si>
  <si>
    <r>
      <rPr>
        <sz val="11"/>
        <color rgb="FF000000"/>
        <rFont val="Dialog.plain"/>
        <charset val="134"/>
      </rPr>
      <t>  残疾人补贴-重度残疾人护理补贴</t>
    </r>
  </si>
  <si>
    <r>
      <rPr>
        <sz val="11"/>
        <color rgb="FF000000"/>
        <rFont val="Dialog.plain"/>
        <charset val="134"/>
      </rPr>
      <t>  困难群众救助-城市居民最低生活保障</t>
    </r>
  </si>
  <si>
    <r>
      <rPr>
        <sz val="11"/>
        <color rgb="FF000000"/>
        <rFont val="Dialog.plain"/>
        <charset val="134"/>
      </rPr>
      <t>  困难群众救助-农村居民最低生活保障</t>
    </r>
  </si>
  <si>
    <r>
      <rPr>
        <sz val="11"/>
        <color rgb="FF000000"/>
        <rFont val="Dialog.plain"/>
        <charset val="134"/>
      </rPr>
      <t>  困难群众救助-临时救助</t>
    </r>
  </si>
  <si>
    <r>
      <rPr>
        <sz val="11"/>
        <color rgb="FF000000"/>
        <rFont val="Dialog.plain"/>
        <charset val="134"/>
      </rPr>
      <t>  困难群众救助－流浪乞讨人员救助</t>
    </r>
  </si>
  <si>
    <r>
      <rPr>
        <sz val="11"/>
        <color rgb="FF000000"/>
        <rFont val="Dialog.plain"/>
        <charset val="134"/>
      </rPr>
      <t>  困难群众救助-城市特困人员救助供养</t>
    </r>
  </si>
  <si>
    <r>
      <rPr>
        <sz val="11"/>
        <color rgb="FF000000"/>
        <rFont val="Dialog.plain"/>
        <charset val="134"/>
      </rPr>
      <t>  困难群众救助-特困人员救助供养-照料护理补贴</t>
    </r>
  </si>
  <si>
    <r>
      <rPr>
        <sz val="11"/>
        <color rgb="FF000000"/>
        <rFont val="Dialog.plain"/>
        <charset val="134"/>
      </rPr>
      <t>  困难群众救助-农村特困人员救助供养</t>
    </r>
  </si>
  <si>
    <r>
      <rPr>
        <sz val="11"/>
        <color rgb="FF000000"/>
        <rFont val="Dialog.plain"/>
        <charset val="134"/>
      </rPr>
      <t>  精简退职困难老工生活困难救济</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</si>
  <si>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</si>
  <si>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</si>
  <si>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</si>
  <si>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</si>
  <si>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</si>
  <si>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</si>
  <si>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</si>
  <si>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</si>
  <si>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</si>
  <si>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</si>
  <si>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</si>
  <si>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</si>
  <si>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</si>
  <si>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</si>
  <si>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</si>
  <si>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</si>
  <si>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</si>
  <si>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</si>
  <si>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表6-1</t>
  </si>
  <si>
    <t>单位预算项目绩效目标表</t>
  </si>
  <si>
    <t>(2025年度)</t>
  </si>
  <si>
    <t>项目名称</t>
  </si>
  <si>
    <t>困难群众救助－流浪乞讨人员救助</t>
  </si>
  <si>
    <t>部门名称</t>
  </si>
  <si>
    <t>项目资金
（单位：元）</t>
  </si>
  <si>
    <t>年度资金总额</t>
  </si>
  <si>
    <t>财政拨款</t>
  </si>
  <si>
    <t>其他资金</t>
  </si>
  <si>
    <t>总体目标</t>
  </si>
  <si>
    <t>1.为生活无着落流浪乞讨人员提供临时住宿、疾病救治、协助返回等救助，并妥善安置返乡救助人员。
2.县级以上城市人民政府应当采取积极措施及时救助流浪乞讨人员，并应当将救助工作所需经费列入财政预算。</t>
  </si>
  <si>
    <t>绩效指标</t>
  </si>
  <si>
    <t>一级指标</t>
  </si>
  <si>
    <t>二级指标</t>
  </si>
  <si>
    <t>三级指标</t>
  </si>
  <si>
    <t>指标值（包含数字及文字描述）</t>
  </si>
  <si>
    <t>项目完成</t>
  </si>
  <si>
    <t>数量指标</t>
  </si>
  <si>
    <t>求助的流浪乞讨人员救助率</t>
  </si>
  <si>
    <t>质量指标</t>
  </si>
  <si>
    <t>求助的流浪乞讨人员救助应救尽救助率</t>
  </si>
  <si>
    <t>时效指标</t>
  </si>
  <si>
    <t>经费保障时间</t>
  </si>
  <si>
    <r>
      <rPr>
        <sz val="9"/>
        <rFont val="Times New Roman"/>
        <charset val="134"/>
      </rPr>
      <t>1</t>
    </r>
    <r>
      <rPr>
        <sz val="9"/>
        <rFont val="宋体"/>
        <charset val="134"/>
      </rPr>
      <t>年</t>
    </r>
  </si>
  <si>
    <t>成本指标</t>
  </si>
  <si>
    <t>成本控制（小于等于）</t>
  </si>
  <si>
    <t>200000元</t>
  </si>
  <si>
    <t>项目效益</t>
  </si>
  <si>
    <t>社会效益指标</t>
  </si>
  <si>
    <t>帮助查明身份滞留流浪人员及时送返</t>
  </si>
  <si>
    <t>满意度指标</t>
  </si>
  <si>
    <t>服务对象满意度指标</t>
  </si>
  <si>
    <t>流浪乞讨人员满意度</t>
  </si>
  <si>
    <t>≥95%</t>
  </si>
  <si>
    <t>表6-2</t>
  </si>
  <si>
    <t>困难群众救助-特困人员救助供养-照料护理补贴</t>
  </si>
  <si>
    <t xml:space="preserve"> 为特困人员提供基本生活、照料服务、疾病治疗和殡葬服务等方面规范、适度的救助供养服务，做到应救尽救、应养尽养。</t>
  </si>
  <si>
    <t>领取城乡特困照料护理费人数</t>
  </si>
  <si>
    <r>
      <rPr>
        <sz val="9"/>
        <rFont val="Times New Roman"/>
        <charset val="134"/>
      </rPr>
      <t>1024</t>
    </r>
    <r>
      <rPr>
        <sz val="9"/>
        <rFont val="宋体"/>
        <charset val="134"/>
      </rPr>
      <t>人</t>
    </r>
  </si>
  <si>
    <t>城乡特困供养人员得到照料护理</t>
  </si>
  <si>
    <t>782150.00元</t>
  </si>
  <si>
    <t>经济效益指标</t>
  </si>
  <si>
    <t>特困人员困难得到持续解决</t>
  </si>
  <si>
    <t>得到解决</t>
  </si>
  <si>
    <t>城乡特困供养人员满意度</t>
  </si>
  <si>
    <t>≥98%</t>
  </si>
  <si>
    <t>表6-3</t>
  </si>
  <si>
    <t>困难群众救助-城市居民最低生活保障</t>
  </si>
  <si>
    <t xml:space="preserve"> 城市居民最低生活保障为城市村困难群众提供最基本的生活保障，以缓解其因病因残而无法维持基本生活能力，防止其因残返困、因病致贫，增强自我保障和生存能力，有利于维护社会的公正和稳定，有利于更好地保障公民的基本权利。</t>
  </si>
  <si>
    <t>城市居民最低生活保障人数</t>
  </si>
  <si>
    <r>
      <rPr>
        <sz val="9"/>
        <rFont val="Times New Roman"/>
        <charset val="134"/>
      </rPr>
      <t>302</t>
    </r>
    <r>
      <rPr>
        <sz val="9"/>
        <rFont val="宋体"/>
        <charset val="134"/>
      </rPr>
      <t>人</t>
    </r>
  </si>
  <si>
    <t>纳入符合米易县城市居民最低生活保障标准的困难群众</t>
  </si>
  <si>
    <t>应保尽保</t>
  </si>
  <si>
    <t>救助资金保障时间</t>
  </si>
  <si>
    <t>城市居民最低生活保障标准</t>
  </si>
  <si>
    <t>840元/人.月</t>
  </si>
  <si>
    <t>388400元</t>
  </si>
  <si>
    <t>城市困难群众居民最低生活保障</t>
  </si>
  <si>
    <t>得到保障</t>
  </si>
  <si>
    <t>可持续影响指标</t>
  </si>
  <si>
    <t>城乡居民最低生活保障制度</t>
  </si>
  <si>
    <t>进一步完善</t>
  </si>
  <si>
    <t>城市低保人员对救助的满意度</t>
  </si>
  <si>
    <t>≥90%</t>
  </si>
  <si>
    <t>表6-4</t>
  </si>
  <si>
    <t>困难群众救助-农村居民最低生活保障</t>
  </si>
  <si>
    <t>农村居民最低生活保障为农村困难群众提供最基本的生活保障，以缓解其因病因残而无法维持基本生活能力，防止其因残返困、因病致贫，增强自我保障和生存能力，有利于维护社会的公正和稳定，有利于更好地保障公民的基本权利。</t>
  </si>
  <si>
    <t>农村居民最低生活保障人数</t>
  </si>
  <si>
    <t>6269人</t>
  </si>
  <si>
    <t>保障农村困难群众的基本生活</t>
  </si>
  <si>
    <t>农村居民最低生活保障资金保障时间</t>
  </si>
  <si>
    <t>1年</t>
  </si>
  <si>
    <t>农村居民最低生活保障标准</t>
  </si>
  <si>
    <t>700元/人.月</t>
  </si>
  <si>
    <t>23691018元</t>
  </si>
  <si>
    <t>农村困难群众居民最低生活保障</t>
  </si>
  <si>
    <t>农村居民最低生活保障制度</t>
  </si>
  <si>
    <t>农村低保人员对救助的满意度</t>
  </si>
  <si>
    <t>表6-5</t>
  </si>
  <si>
    <t>困难群众救助-农村特困人员救助供养</t>
  </si>
  <si>
    <t>特困人员救助供养全覆盖：1.通过拨付养老经费为农村特困人员提供基本生活条件，保障其吃、穿、住、医、葬。2.对生活不能自理的给予照顾，通过拨付护理费和建设改造农村敬老院保障其生活照料。3.提供疾病治疗：全额资助参加城乡居民基本医疗保险的个人缴费部分，医疗费用按照基本医疗保险和大病保险、医疗救助等医疗政策给予报销和救助。4.办理丧葬事宜。</t>
  </si>
  <si>
    <t>农村特困供养人员人数</t>
  </si>
  <si>
    <t>1023人</t>
  </si>
  <si>
    <t xml:space="preserve">    其中：集中供养人数</t>
  </si>
  <si>
    <t>343人</t>
  </si>
  <si>
    <t xml:space="preserve">         分散供养人数</t>
  </si>
  <si>
    <t>680人</t>
  </si>
  <si>
    <t>农村特困供养人员的基本生活</t>
  </si>
  <si>
    <t>2433300元</t>
  </si>
  <si>
    <t>农村特困人员困难基本生活得到持续解决</t>
  </si>
  <si>
    <t>基本生活得到保障</t>
  </si>
  <si>
    <t>特困人供养基本生活保障制度</t>
  </si>
  <si>
    <t>农村特困供养人员的满意度</t>
  </si>
  <si>
    <t>表6-6</t>
  </si>
  <si>
    <t>困难群众救助-城市特困人员救助供养</t>
  </si>
  <si>
    <t>贯彻落实城乡特困人员供养政策，为城市特困人员提供吃、穿、住、医、葬的基本保障。</t>
  </si>
  <si>
    <t>城市分散特困人员救助供养人数</t>
  </si>
  <si>
    <r>
      <rPr>
        <sz val="9"/>
        <rFont val="Times New Roman"/>
        <charset val="134"/>
      </rPr>
      <t>11</t>
    </r>
    <r>
      <rPr>
        <sz val="9"/>
        <rFont val="宋体"/>
        <charset val="134"/>
      </rPr>
      <t>人</t>
    </r>
  </si>
  <si>
    <t>保障城市特困供养人员的基本生活</t>
  </si>
  <si>
    <t>基本生活得到解决</t>
  </si>
  <si>
    <t>特困供养人员基本生活资金保障时间</t>
  </si>
  <si>
    <t>45781元</t>
  </si>
  <si>
    <t>特困人员困难基本生活得到持续解决</t>
  </si>
  <si>
    <t>城市特困供养人员满意度</t>
  </si>
  <si>
    <t>表6-7</t>
  </si>
  <si>
    <t>困难群众救助-临时救助</t>
  </si>
  <si>
    <t>　落实临时救助政策，实现及时高效，救急解难，为遭遇突发事件、意外伤害、重大疾病或其他特殊原因导致基本生活陷入困境，其他社会救助制度暂时无法覆盖或救助之后基本生活暂时仍有严重困难的家庭或个人提供临时救助。</t>
  </si>
  <si>
    <t>达到救助标准的应救尽救</t>
  </si>
  <si>
    <t>纳入临时救助条件的困难群众，应救尽救</t>
  </si>
  <si>
    <t>应救尽救</t>
  </si>
  <si>
    <t>完成成时间</t>
  </si>
  <si>
    <t>100000元</t>
  </si>
  <si>
    <t>临时困难得到解决</t>
  </si>
  <si>
    <t>减轻家庭负担</t>
  </si>
  <si>
    <t>临时困难救助制度</t>
  </si>
  <si>
    <t>临时救助人员对救助的满意度</t>
  </si>
  <si>
    <t>表6-8</t>
  </si>
  <si>
    <t>残疾人补贴-困难残疾人生活补贴</t>
  </si>
  <si>
    <t>解决残疾人特殊生活困难，对持有第二代残疾人证的低保对象给予每人每月100元生活补贴，保障残疾人生存发展权益。</t>
  </si>
  <si>
    <t>生活困难残疾人数</t>
  </si>
  <si>
    <r>
      <rPr>
        <sz val="9"/>
        <rFont val="Times New Roman"/>
        <charset val="134"/>
      </rPr>
      <t>1199</t>
    </r>
    <r>
      <rPr>
        <sz val="9"/>
        <rFont val="宋体"/>
        <charset val="134"/>
      </rPr>
      <t>人</t>
    </r>
  </si>
  <si>
    <t>困难残疾人生活补贴经费保障率</t>
  </si>
  <si>
    <t>困难残疾人生活补贴经费保障时间</t>
  </si>
  <si>
    <t>生活困难残疾人补贴标准</t>
  </si>
  <si>
    <t>100元/人.月</t>
  </si>
  <si>
    <t>让残疾获得幸福感，安全感，维护社会的和谐。</t>
  </si>
  <si>
    <t>维护社会和谐</t>
  </si>
  <si>
    <t>符合条件的受助对象幸福感</t>
  </si>
  <si>
    <t>显著增强</t>
  </si>
  <si>
    <t>生活困难残疾人满意</t>
  </si>
  <si>
    <t>表6-9</t>
  </si>
  <si>
    <t>残疾人补贴-重度残疾人护理补贴</t>
  </si>
  <si>
    <t>解决残疾人长期照护困难,保障残疾人生存发展权益；为一级、二级重度残疾人每人每月分别发放护理补贴120元和90元；为三级智力和精神残疾人每人每月发放护理补贴60元，为四级智力和精神残疾人每人每月发放护理补贴50元。</t>
  </si>
  <si>
    <t>一级残疾人人数</t>
  </si>
  <si>
    <r>
      <rPr>
        <sz val="9"/>
        <rFont val="Times New Roman"/>
        <charset val="134"/>
      </rPr>
      <t>1177</t>
    </r>
    <r>
      <rPr>
        <sz val="9"/>
        <rFont val="宋体"/>
        <charset val="134"/>
      </rPr>
      <t>人</t>
    </r>
  </si>
  <si>
    <t>二级残疾人人数</t>
  </si>
  <si>
    <r>
      <rPr>
        <sz val="9"/>
        <rFont val="Times New Roman"/>
        <charset val="134"/>
      </rPr>
      <t>799</t>
    </r>
    <r>
      <rPr>
        <sz val="9"/>
        <rFont val="宋体"/>
        <charset val="134"/>
      </rPr>
      <t>人</t>
    </r>
  </si>
  <si>
    <t>三级智力和精神残疾人</t>
  </si>
  <si>
    <r>
      <rPr>
        <sz val="9"/>
        <rFont val="Times New Roman"/>
        <charset val="134"/>
      </rPr>
      <t>369</t>
    </r>
    <r>
      <rPr>
        <sz val="9"/>
        <rFont val="宋体"/>
        <charset val="134"/>
      </rPr>
      <t>人</t>
    </r>
  </si>
  <si>
    <t>残疾人护理补贴经费保障率</t>
  </si>
  <si>
    <t>得到照顾护理</t>
  </si>
  <si>
    <t>残疾人护理补贴经费保障时间</t>
  </si>
  <si>
    <t>重度残疾人护理补贴标准</t>
  </si>
  <si>
    <t>一级1200元/人.月、二级90元/人.月、三级60元/人.月</t>
  </si>
  <si>
    <t>保障残疾人生存</t>
  </si>
  <si>
    <t>受助困难残疾人满意度</t>
  </si>
  <si>
    <t>表6-10</t>
  </si>
  <si>
    <t>老年人福利补贴-高龄津贴</t>
  </si>
  <si>
    <t>　　为具有米易县户籍且年满80周岁及以上、80至89周岁、90至99周岁及100周岁老年人每人每月分别发放50元、200元、800元高龄津贴，解决高龄老人基本生活费问题，提高生活质量。</t>
  </si>
  <si>
    <t>80-89周岁人数</t>
  </si>
  <si>
    <r>
      <rPr>
        <sz val="9"/>
        <rFont val="Times New Roman"/>
        <charset val="134"/>
      </rPr>
      <t>5855</t>
    </r>
    <r>
      <rPr>
        <sz val="9"/>
        <rFont val="宋体"/>
        <charset val="134"/>
      </rPr>
      <t>人</t>
    </r>
  </si>
  <si>
    <t>90-99周岁人数</t>
  </si>
  <si>
    <r>
      <rPr>
        <sz val="9"/>
        <rFont val="Times New Roman"/>
        <charset val="134"/>
      </rPr>
      <t>693</t>
    </r>
    <r>
      <rPr>
        <sz val="9"/>
        <rFont val="宋体"/>
        <charset val="134"/>
      </rPr>
      <t>人</t>
    </r>
  </si>
  <si>
    <t>100周岁以上人数</t>
  </si>
  <si>
    <r>
      <rPr>
        <sz val="9"/>
        <rFont val="Times New Roman"/>
        <charset val="134"/>
      </rPr>
      <t>14</t>
    </r>
    <r>
      <rPr>
        <sz val="9"/>
        <rFont val="宋体"/>
        <charset val="134"/>
      </rPr>
      <t>人</t>
    </r>
  </si>
  <si>
    <t>提高老年人生活水平</t>
  </si>
  <si>
    <t>老年人生活水平得到提高</t>
  </si>
  <si>
    <t>80-89周岁补助标准</t>
  </si>
  <si>
    <r>
      <rPr>
        <sz val="9"/>
        <rFont val="Times New Roman"/>
        <charset val="134"/>
      </rPr>
      <t>50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</si>
  <si>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90-99周岁标准</t>
  </si>
  <si>
    <r>
      <rPr>
        <sz val="9"/>
        <rFont val="Times New Roman"/>
        <charset val="134"/>
      </rPr>
      <t>200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</si>
  <si>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100周岁及以上标准</t>
  </si>
  <si>
    <t>800元/人.月</t>
  </si>
  <si>
    <t>适当提高龄老人生活质量</t>
  </si>
  <si>
    <t>缓解养老矛盾</t>
  </si>
  <si>
    <t>高龄老年人满意度</t>
  </si>
  <si>
    <t>≥90％</t>
  </si>
  <si>
    <t>表6-11</t>
  </si>
  <si>
    <t>困难群众救助-特殊儿童群体基本生活保障</t>
  </si>
  <si>
    <t>　保障困境儿童基本生活，解决困境儿童生活困难。适时提高孤儿生活保障水平，孤儿生活保障政策规范高效实施；使孤儿、艾滋病病毒感染儿童和事实无人抚养儿童基本生活得到保障。</t>
  </si>
  <si>
    <t>散居孤儿人数</t>
  </si>
  <si>
    <r>
      <rPr>
        <sz val="9"/>
        <rFont val="Times New Roman"/>
        <charset val="134"/>
      </rPr>
      <t>46</t>
    </r>
    <r>
      <rPr>
        <sz val="9"/>
        <rFont val="宋体"/>
        <charset val="134"/>
      </rPr>
      <t>人</t>
    </r>
  </si>
  <si>
    <t>事实无人抚养儿童</t>
  </si>
  <si>
    <r>
      <rPr>
        <sz val="9"/>
        <rFont val="Times New Roman"/>
        <charset val="134"/>
      </rPr>
      <t>49</t>
    </r>
    <r>
      <rPr>
        <sz val="9"/>
        <rFont val="宋体"/>
        <charset val="134"/>
      </rPr>
      <t>人</t>
    </r>
  </si>
  <si>
    <t>保障孤儿基本生活</t>
  </si>
  <si>
    <t>保障特殊儿童群体基本生活时间</t>
  </si>
  <si>
    <t>532351元</t>
  </si>
  <si>
    <t>保障特殊儿童基本生活，解决特殊儿童生活困难。</t>
  </si>
  <si>
    <t>解决监护人经济负担</t>
  </si>
  <si>
    <t>特殊儿童满意度</t>
  </si>
  <si>
    <t>表6-12</t>
  </si>
  <si>
    <t>ＧＭ老年活动中心保安费用</t>
  </si>
  <si>
    <t>　　提高老年活动中心防火、防盗、防破坏等安全防范能力，2名保安还负责调解活动中心老年人之间的矛盾纠纷。</t>
  </si>
  <si>
    <t>保安人数</t>
  </si>
  <si>
    <r>
      <rPr>
        <sz val="9"/>
        <rFont val="Times New Roman"/>
        <charset val="134"/>
      </rPr>
      <t>2</t>
    </r>
    <r>
      <rPr>
        <sz val="9"/>
        <rFont val="宋体"/>
        <charset val="134"/>
      </rPr>
      <t>人</t>
    </r>
  </si>
  <si>
    <t>调解活动中心老年人之间的矛盾纠纷</t>
  </si>
  <si>
    <t>80640元</t>
  </si>
  <si>
    <t>老年活动中心安全保障</t>
  </si>
  <si>
    <t>活动老年人满意度</t>
  </si>
  <si>
    <t>表6-13</t>
  </si>
  <si>
    <t>ＧＭ社会救助和福利中心保安经费</t>
  </si>
  <si>
    <t>保障社会救助和福利中心安全，提高防火、防盗、防破坏等安全防范能力。</t>
  </si>
  <si>
    <t>安全保障服务</t>
  </si>
  <si>
    <t>保安人员报酬标准</t>
  </si>
  <si>
    <t>40320元/人.年</t>
  </si>
  <si>
    <t>社会福利院安全保障</t>
  </si>
  <si>
    <t>有效提高</t>
  </si>
  <si>
    <t>表6-14</t>
  </si>
  <si>
    <t>ＧＭ政府购买服务全县婚姻登记</t>
  </si>
  <si>
    <t>提升婚姻登记服务能力，规范材料整理收集，为群众提供热情、优质、高效的婚姻登记服务。</t>
  </si>
  <si>
    <t>婚姻登记人员人数</t>
  </si>
  <si>
    <t>按照婚姻法律法规办理婚姻登记，全年无态度不好、程序不合法等服务方面的投诉。</t>
  </si>
  <si>
    <t>服务人员基本报酬</t>
  </si>
  <si>
    <t>33000元/人/年</t>
  </si>
  <si>
    <t>持续提高婚姻登记办理质量</t>
  </si>
  <si>
    <t>不断提高</t>
  </si>
  <si>
    <t>婚姻登记服务群众评价满意度</t>
  </si>
  <si>
    <t>表6-15</t>
  </si>
  <si>
    <t>ＧＭ米易县康复院专项经费</t>
  </si>
  <si>
    <t>方便康复院院民外出就医，生活物资采购运输等，保障康复院工作正常开展。</t>
  </si>
  <si>
    <t>专职驾驶员</t>
  </si>
  <si>
    <r>
      <rPr>
        <sz val="9"/>
        <rFont val="Times New Roman"/>
        <charset val="134"/>
      </rPr>
      <t>1</t>
    </r>
    <r>
      <rPr>
        <sz val="9"/>
        <rFont val="宋体"/>
        <charset val="134"/>
      </rPr>
      <t>人</t>
    </r>
  </si>
  <si>
    <t>安全驾驶，无事故发生率</t>
  </si>
  <si>
    <t>基本报酬标准</t>
  </si>
  <si>
    <t>3.30万元/人.年</t>
  </si>
  <si>
    <t>有效改善提高供养人员生活质量</t>
  </si>
  <si>
    <t>院民满意度</t>
  </si>
  <si>
    <t>表6-16</t>
  </si>
  <si>
    <t>ＧＭ公共卫生特别服务岗经费-社工</t>
  </si>
  <si>
    <t>稳定就业形势，充实社区疫情防控工作力量，提升社区应对突发重大公共卫生事件的能力。</t>
  </si>
  <si>
    <t>专科生人数</t>
  </si>
  <si>
    <r>
      <rPr>
        <sz val="9"/>
        <rFont val="Times New Roman"/>
        <charset val="134"/>
      </rPr>
      <t>3</t>
    </r>
    <r>
      <rPr>
        <sz val="9"/>
        <rFont val="宋体"/>
        <charset val="134"/>
      </rPr>
      <t>人</t>
    </r>
  </si>
  <si>
    <t>本科生人数</t>
  </si>
  <si>
    <r>
      <rPr>
        <sz val="9"/>
        <rFont val="Times New Roman"/>
        <charset val="134"/>
      </rPr>
      <t>19</t>
    </r>
    <r>
      <rPr>
        <sz val="9"/>
        <rFont val="宋体"/>
        <charset val="134"/>
      </rPr>
      <t>人</t>
    </r>
  </si>
  <si>
    <t>不断提升社区服务和创新治理能力</t>
  </si>
  <si>
    <t>招募本科人员生活费</t>
  </si>
  <si>
    <r>
      <rPr>
        <sz val="9"/>
        <rFont val="Times New Roman"/>
        <charset val="134"/>
      </rPr>
      <t>4519</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</si>
  <si>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t>招募专科人员生活费</t>
  </si>
  <si>
    <t>4119元/人.月</t>
  </si>
  <si>
    <t>减轻群众负担，让群众少跑路 、少花费，提高为群众办事能力</t>
  </si>
  <si>
    <t>服务群众满意度</t>
  </si>
  <si>
    <t>≥92%</t>
  </si>
  <si>
    <t>表6-17</t>
  </si>
  <si>
    <t>敬老院管理人员专项经费</t>
  </si>
  <si>
    <t>　　加强农村敬老院管理，提升养老服务质量，加强养老服务人才队伍建设 ，增强敬老院服务标准化、规范化建设。</t>
  </si>
  <si>
    <t>敬老院管理人员院长</t>
  </si>
  <si>
    <r>
      <rPr>
        <sz val="9"/>
        <rFont val="Times New Roman"/>
        <charset val="134"/>
      </rPr>
      <t>6</t>
    </r>
    <r>
      <rPr>
        <sz val="9"/>
        <rFont val="宋体"/>
        <charset val="134"/>
      </rPr>
      <t>人</t>
    </r>
  </si>
  <si>
    <t>敬老院一般工作人员</t>
  </si>
  <si>
    <r>
      <rPr>
        <sz val="9"/>
        <rFont val="Times New Roman"/>
        <charset val="134"/>
      </rPr>
      <t>41</t>
    </r>
    <r>
      <rPr>
        <sz val="9"/>
        <rFont val="宋体"/>
        <charset val="134"/>
      </rPr>
      <t>人</t>
    </r>
  </si>
  <si>
    <t>不断提高护理服务质量</t>
  </si>
  <si>
    <t>管理人员基本报酬标准</t>
  </si>
  <si>
    <t>院长2900元/人.月，一般人员2700元/人.月</t>
  </si>
  <si>
    <t>不断提升养老服务质量，加强养老服务人才队伍建设。</t>
  </si>
  <si>
    <t>敬老院院民满意度</t>
  </si>
  <si>
    <t>表6-18</t>
  </si>
  <si>
    <t>县驻村干部挂职补助</t>
  </si>
  <si>
    <t>按规定保障驻干部生活补助等相关经费。</t>
  </si>
  <si>
    <t>选派驻村干部</t>
  </si>
  <si>
    <t>驻村工作正常有序开展</t>
  </si>
  <si>
    <t>生活补助标准</t>
  </si>
  <si>
    <t>60元/天</t>
  </si>
  <si>
    <t>促进农村长期稳定促进乡村振兴</t>
  </si>
  <si>
    <t>表6-19</t>
  </si>
  <si>
    <t>冯中全伤残抚恤</t>
  </si>
  <si>
    <t>为因公致残人员冯中全发放伤残抚恤金。</t>
  </si>
  <si>
    <t>因公致残人数</t>
  </si>
  <si>
    <t>保证因公致残的伤残人员的利益</t>
  </si>
  <si>
    <t>39261元</t>
  </si>
  <si>
    <t>关心关爱因公致残的伤残人员</t>
  </si>
  <si>
    <t>因公致残人员满意度</t>
  </si>
  <si>
    <t>表6-20</t>
  </si>
  <si>
    <t>精简退职困难老工生活困难救济</t>
  </si>
  <si>
    <t>保障精减退职人员基本生活。</t>
  </si>
  <si>
    <t>精简退职人数</t>
  </si>
  <si>
    <r>
      <rPr>
        <sz val="9"/>
        <rFont val="Times New Roman"/>
        <charset val="134"/>
      </rPr>
      <t>13</t>
    </r>
    <r>
      <rPr>
        <sz val="9"/>
        <rFont val="宋体"/>
        <charset val="134"/>
      </rPr>
      <t>人</t>
    </r>
  </si>
  <si>
    <t>按标准发放精简退职人员基本生活率</t>
  </si>
  <si>
    <t>补助标准</t>
  </si>
  <si>
    <t>600元/人.月</t>
  </si>
  <si>
    <t>有效改善精减退职人员基本生活</t>
  </si>
  <si>
    <t>有效改善</t>
  </si>
  <si>
    <t>受助对象幸福感</t>
  </si>
  <si>
    <t>显著提高</t>
  </si>
  <si>
    <t>精简退职救济人员满意度</t>
  </si>
  <si>
    <t>表6-21</t>
  </si>
  <si>
    <t>社会救助和福利中心院民生活、衣被、医药费、维修维护及水电燃料专项</t>
  </si>
  <si>
    <t>全面保障城市特困人员基本生活、就医、护理照料，及福利院设备设施维修、水电燃料需求</t>
  </si>
  <si>
    <t>城市特困人员集中供养人数</t>
  </si>
  <si>
    <r>
      <rPr>
        <sz val="9"/>
        <rFont val="Times New Roman"/>
        <charset val="134"/>
      </rPr>
      <t>12</t>
    </r>
    <r>
      <rPr>
        <sz val="9"/>
        <rFont val="宋体"/>
        <charset val="134"/>
      </rPr>
      <t>人</t>
    </r>
  </si>
  <si>
    <t>院民基本生活、衣被、医药费等保障率</t>
  </si>
  <si>
    <t>院民生活费</t>
  </si>
  <si>
    <t>1092元/人.月</t>
  </si>
  <si>
    <t>院民衣被费</t>
  </si>
  <si>
    <t>1500元/人.年</t>
  </si>
  <si>
    <t>院民医药费</t>
  </si>
  <si>
    <t>600元/人.年</t>
  </si>
  <si>
    <t>逐步提高院民生活质量</t>
  </si>
  <si>
    <t>得到提高</t>
  </si>
  <si>
    <t>表6-22</t>
  </si>
  <si>
    <t>米易县康复院院民生活费、衣被费、药费、生活用车辆费</t>
  </si>
  <si>
    <t>院民（特殊病人）人数</t>
  </si>
  <si>
    <r>
      <rPr>
        <sz val="9"/>
        <rFont val="Times New Roman"/>
        <charset val="134"/>
      </rPr>
      <t>5</t>
    </r>
    <r>
      <rPr>
        <sz val="9"/>
        <rFont val="宋体"/>
        <charset val="134"/>
      </rPr>
      <t>人</t>
    </r>
  </si>
  <si>
    <t>特殊人员基本生活费</t>
  </si>
  <si>
    <t>特殊人员衣被费</t>
  </si>
  <si>
    <t>特殊人员医药费</t>
  </si>
  <si>
    <t>表6-23</t>
  </si>
  <si>
    <t>重度残疾儿童帮扶补助</t>
  </si>
  <si>
    <t>　为重度残疾儿童发放帮扶补助资金，保障重度残疾儿童基本生活，缓减重度残疾儿童家庭经济负担。</t>
  </si>
  <si>
    <t>低保家庭重度残疾儿童人数</t>
  </si>
  <si>
    <r>
      <rPr>
        <sz val="9"/>
        <rFont val="Times New Roman"/>
        <charset val="134"/>
      </rPr>
      <t>51</t>
    </r>
    <r>
      <rPr>
        <sz val="9"/>
        <rFont val="宋体"/>
        <charset val="134"/>
      </rPr>
      <t>人</t>
    </r>
  </si>
  <si>
    <t>普通家庭重度残疾儿童人数</t>
  </si>
  <si>
    <r>
      <rPr>
        <sz val="9"/>
        <rFont val="Times New Roman"/>
        <charset val="134"/>
      </rPr>
      <t>53</t>
    </r>
    <r>
      <rPr>
        <sz val="9"/>
        <rFont val="宋体"/>
        <charset val="134"/>
      </rPr>
      <t>人</t>
    </r>
  </si>
  <si>
    <t>发放重度残疾儿童帮扶金，为重度残疾儿童家庭提供帮助。</t>
  </si>
  <si>
    <t>为其解决生活困难</t>
  </si>
  <si>
    <t>普通家庭</t>
  </si>
  <si>
    <t>50元/人.月</t>
  </si>
  <si>
    <t>低保家庭</t>
  </si>
  <si>
    <t>200元/人.年</t>
  </si>
  <si>
    <t>为重度残疾儿童家庭缓解
生活困难</t>
  </si>
  <si>
    <t>得到缓解</t>
  </si>
  <si>
    <t>重度残疾儿童满意度</t>
  </si>
  <si>
    <t>表6-24</t>
  </si>
  <si>
    <t>困难群众救助－流浪乞讨人员救助（上级）</t>
  </si>
  <si>
    <t>50000.00元</t>
  </si>
  <si>
    <t>表6-25</t>
  </si>
  <si>
    <t>困难群众救助-城市居民最低生活保障（上级）</t>
  </si>
  <si>
    <t>城市居民最低生活保障为农村困难群众提供最基本的生活保障，以缓解其因病因残而无法维持基本生活能力，防止其因残返困、因病致贫，增强自我保障和生存能力，有利于维护社会的公正和稳定，有利于更好地保障公民的基本权利。</t>
  </si>
  <si>
    <r>
      <rPr>
        <sz val="9"/>
        <rFont val="Times New Roman"/>
        <charset val="134"/>
      </rPr>
      <t>280</t>
    </r>
    <r>
      <rPr>
        <sz val="9"/>
        <rFont val="宋体"/>
        <charset val="134"/>
      </rPr>
      <t>人</t>
    </r>
  </si>
  <si>
    <t>1580000.00元</t>
  </si>
  <si>
    <t>表6-26</t>
  </si>
  <si>
    <t>困难群众救助-农村居民最低生活保障（上级）</t>
  </si>
  <si>
    <r>
      <rPr>
        <sz val="9"/>
        <rFont val="Times New Roman"/>
        <charset val="134"/>
      </rPr>
      <t>5500</t>
    </r>
    <r>
      <rPr>
        <sz val="9"/>
        <rFont val="宋体"/>
        <charset val="134"/>
      </rPr>
      <t>人</t>
    </r>
  </si>
  <si>
    <t>18000000元</t>
  </si>
  <si>
    <t>表6-27</t>
  </si>
  <si>
    <t>困难群众救助-农村特困人员救助供养（上级）</t>
  </si>
  <si>
    <t>5560000.00元</t>
  </si>
  <si>
    <t>表6-28</t>
  </si>
  <si>
    <t>-困难群众救助-城市特困人员救助供养（上级）</t>
  </si>
  <si>
    <t>50000元</t>
  </si>
  <si>
    <t>表6-29</t>
  </si>
  <si>
    <t>困难群众救助-临时救助（上级）</t>
  </si>
  <si>
    <t>580000元</t>
  </si>
  <si>
    <t>表6-30</t>
  </si>
  <si>
    <t>-困难群众救助-特殊儿童群体基本生活保障（上级）</t>
  </si>
  <si>
    <t>400000元</t>
  </si>
  <si>
    <t>表6-31</t>
  </si>
  <si>
    <t>残疾人补贴-重度残疾人护理补贴（上级）</t>
  </si>
  <si>
    <t>解决残疾人的长期照护，保障残疾人生存发展权益。</t>
  </si>
  <si>
    <t>表7</t>
  </si>
  <si>
    <t>单位整体支出绩效目标表</t>
  </si>
  <si>
    <t>（2025年度）</t>
  </si>
  <si>
    <r>
      <rPr>
        <sz val="12"/>
        <rFont val="仿宋_GB2312"/>
        <charset val="134"/>
      </rPr>
      <t>部门名称</t>
    </r>
  </si>
  <si>
    <r>
      <rPr>
        <sz val="12"/>
        <rFont val="仿宋_GB2312"/>
        <charset val="134"/>
      </rPr>
      <t>年度主要任务</t>
    </r>
  </si>
  <si>
    <r>
      <rPr>
        <sz val="12"/>
        <rFont val="仿宋_GB2312"/>
        <charset val="134"/>
      </rPr>
      <t>任务名称</t>
    </r>
  </si>
  <si>
    <r>
      <rPr>
        <sz val="12"/>
        <rFont val="仿宋_GB2312"/>
        <charset val="134"/>
      </rPr>
      <t>主要内容</t>
    </r>
  </si>
  <si>
    <t>工资、绩效、社会保障缴费、住房公积金等</t>
  </si>
  <si>
    <t>办公费、培训费、差旅费等</t>
  </si>
  <si>
    <t>民政管理事务</t>
  </si>
  <si>
    <t>提高全县婚姻登记服务能力，为群众提供热情、优质高效的婚姻登记服务。</t>
  </si>
  <si>
    <t>抚恤</t>
  </si>
  <si>
    <t xml:space="preserve">  1.为因公致残人员冯中全发放伤残抚恤金，让其享受社会发展成果，感受县委、县政府对因公致残残疾人的关心、关爱，保障冯中全同志的基本权益。
　2.为全县机关事业单位死亡人员发放殡葬补助费。
</t>
  </si>
  <si>
    <t>社会福利救济</t>
  </si>
  <si>
    <t>保障重度残疾人、困难残疾人的生活，切实维护残疾人的合法权益，</t>
  </si>
  <si>
    <t>困难群众救助</t>
  </si>
  <si>
    <t>保障困难群众对象基本生活得到切实保障；切实做到按标施保、应保尽保、应补尽补、动态管理。</t>
  </si>
  <si>
    <t>其他生活救助</t>
  </si>
  <si>
    <t>通过实施精减退职人员生活困难救济，保障精减退职人员基本生活。</t>
  </si>
  <si>
    <r>
      <rPr>
        <sz val="12"/>
        <rFont val="仿宋_GB2312"/>
        <charset val="134"/>
      </rPr>
      <t>年度部门整体支出预算</t>
    </r>
  </si>
  <si>
    <r>
      <rPr>
        <sz val="12"/>
        <rFont val="仿宋_GB2312"/>
        <charset val="134"/>
      </rPr>
      <t>资金总额</t>
    </r>
  </si>
  <si>
    <r>
      <rPr>
        <sz val="12"/>
        <rFont val="仿宋_GB2312"/>
        <charset val="134"/>
      </rPr>
      <t>财政拨款</t>
    </r>
  </si>
  <si>
    <r>
      <rPr>
        <sz val="12"/>
        <rFont val="仿宋_GB2312"/>
        <charset val="134"/>
      </rPr>
      <t>其他资金</t>
    </r>
  </si>
  <si>
    <r>
      <rPr>
        <sz val="12"/>
        <rFont val="仿宋_GB2312"/>
        <charset val="134"/>
      </rPr>
      <t>年度总体目标</t>
    </r>
  </si>
  <si>
    <r>
      <rPr>
        <sz val="9"/>
        <rFont val="宋体"/>
        <charset val="134"/>
      </rPr>
      <t>　　目标</t>
    </r>
    <r>
      <rPr>
        <sz val="9"/>
        <rFont val="Times New Roman"/>
        <charset val="134"/>
      </rPr>
      <t>1</t>
    </r>
    <r>
      <rPr>
        <sz val="9"/>
        <rFont val="宋体"/>
        <charset val="134"/>
      </rPr>
      <t>：基本支出方面逐月发放职工工资，按时缴纳职工机关事业单位基本养老保险、其他社会保障性缴费、住房公积金等各项人员经费，严格分解使用本单位的公用经费，把好审核关，把本单位的公用经费支出按制在规定的范围内。</t>
    </r>
    <r>
      <rPr>
        <sz val="9"/>
        <rFont val="Times New Roman"/>
        <charset val="134"/>
      </rPr>
      <t xml:space="preserve">
</t>
    </r>
    <r>
      <rPr>
        <sz val="9"/>
        <rFont val="宋体"/>
        <charset val="134"/>
      </rPr>
      <t>　　目标</t>
    </r>
    <r>
      <rPr>
        <sz val="9"/>
        <rFont val="Times New Roman"/>
        <charset val="134"/>
      </rPr>
      <t>2</t>
    </r>
    <r>
      <rPr>
        <sz val="9"/>
        <rFont val="宋体"/>
        <charset val="134"/>
      </rPr>
      <t>：项目支出方面严格按照四川困难群众救助资金、福利彩票公益金资金、养老服务发展资金、攀枝花市帮扶儿童资金等管理办法的规定拨付项目资金，督促项目的实施，做好项目的检查验收工作，财政资金的效益发挥良好。社会救助力度、救助网络建设不断加强，民政资金、资产管理不断规范，民政扶贫攻坚力度进一步加强，信息技术与救助对象的比对、救助对象入户调查工作加快推进、惠民殡葬改革及民生项目建设全面加强。</t>
    </r>
  </si>
  <si>
    <r>
      <rPr>
        <sz val="12"/>
        <rFont val="仿宋_GB2312"/>
        <charset val="134"/>
      </rPr>
      <t>年度绩效指标</t>
    </r>
  </si>
  <si>
    <r>
      <rPr>
        <sz val="12"/>
        <rFont val="仿宋_GB2312"/>
        <charset val="134"/>
      </rPr>
      <t>一级指标</t>
    </r>
  </si>
  <si>
    <r>
      <rPr>
        <sz val="12"/>
        <rFont val="仿宋_GB2312"/>
        <charset val="134"/>
      </rPr>
      <t>二级指标</t>
    </r>
  </si>
  <si>
    <r>
      <rPr>
        <sz val="12"/>
        <rFont val="仿宋_GB2312"/>
        <charset val="134"/>
      </rPr>
      <t>三级指标</t>
    </r>
  </si>
  <si>
    <r>
      <rPr>
        <sz val="12"/>
        <rFont val="仿宋_GB2312"/>
        <charset val="134"/>
      </rPr>
      <t>指标值</t>
    </r>
    <r>
      <rPr>
        <sz val="12"/>
        <rFont val="Times New Roman"/>
        <charset val="134"/>
      </rPr>
      <t xml:space="preserve">
</t>
    </r>
    <r>
      <rPr>
        <sz val="12"/>
        <rFont val="仿宋_GB2312"/>
        <charset val="134"/>
      </rPr>
      <t>（包含数字及文字描述）</t>
    </r>
  </si>
  <si>
    <r>
      <rPr>
        <sz val="12"/>
        <rFont val="仿宋_GB2312"/>
        <charset val="134"/>
      </rPr>
      <t>产出指标</t>
    </r>
  </si>
  <si>
    <r>
      <rPr>
        <sz val="12"/>
        <rFont val="仿宋_GB2312"/>
        <charset val="134"/>
      </rPr>
      <t>数量指标</t>
    </r>
  </si>
  <si>
    <r>
      <rPr>
        <sz val="9"/>
        <rFont val="宋体"/>
        <charset val="0"/>
      </rPr>
      <t xml:space="preserve"> </t>
    </r>
    <r>
      <rPr>
        <sz val="9"/>
        <rFont val="宋体"/>
        <charset val="134"/>
      </rPr>
      <t>指标</t>
    </r>
    <r>
      <rPr>
        <sz val="9"/>
        <rFont val="宋体"/>
        <charset val="0"/>
      </rPr>
      <t>1</t>
    </r>
    <r>
      <rPr>
        <sz val="9"/>
        <rFont val="宋体"/>
        <charset val="134"/>
      </rPr>
      <t>：下设机构个数</t>
    </r>
  </si>
  <si>
    <r>
      <rPr>
        <sz val="9"/>
        <rFont val="宋体"/>
        <charset val="0"/>
      </rPr>
      <t xml:space="preserve"> </t>
    </r>
    <r>
      <rPr>
        <sz val="9"/>
        <rFont val="宋体"/>
        <charset val="134"/>
      </rPr>
      <t>指标</t>
    </r>
    <r>
      <rPr>
        <sz val="9"/>
        <rFont val="宋体"/>
        <charset val="0"/>
      </rPr>
      <t>2</t>
    </r>
    <r>
      <rPr>
        <sz val="9"/>
        <rFont val="宋体"/>
        <charset val="134"/>
      </rPr>
      <t>：职工人数</t>
    </r>
  </si>
  <si>
    <r>
      <rPr>
        <sz val="12"/>
        <rFont val="仿宋_GB2312"/>
        <charset val="134"/>
      </rPr>
      <t>质量指标</t>
    </r>
  </si>
  <si>
    <r>
      <rPr>
        <sz val="9"/>
        <rFont val="宋体"/>
        <charset val="0"/>
      </rPr>
      <t xml:space="preserve"> </t>
    </r>
    <r>
      <rPr>
        <sz val="9"/>
        <rFont val="宋体"/>
        <charset val="134"/>
      </rPr>
      <t>指标</t>
    </r>
    <r>
      <rPr>
        <sz val="9"/>
        <rFont val="宋体"/>
        <charset val="0"/>
      </rPr>
      <t>1</t>
    </r>
    <r>
      <rPr>
        <sz val="9"/>
        <rFont val="宋体"/>
        <charset val="134"/>
      </rPr>
      <t>：民政工作经费保证率</t>
    </r>
  </si>
  <si>
    <r>
      <rPr>
        <sz val="9"/>
        <rFont val="宋体"/>
        <charset val="0"/>
      </rPr>
      <t xml:space="preserve"> </t>
    </r>
    <r>
      <rPr>
        <sz val="9"/>
        <rFont val="宋体"/>
        <charset val="134"/>
      </rPr>
      <t>指标</t>
    </r>
    <r>
      <rPr>
        <sz val="9"/>
        <rFont val="宋体"/>
        <charset val="0"/>
      </rPr>
      <t>2</t>
    </r>
    <r>
      <rPr>
        <sz val="9"/>
        <rFont val="宋体"/>
        <charset val="134"/>
      </rPr>
      <t>：按时完成市、县下达的各目标任务</t>
    </r>
  </si>
  <si>
    <r>
      <rPr>
        <sz val="12"/>
        <rFont val="仿宋_GB2312"/>
        <charset val="134"/>
      </rPr>
      <t>时效指标</t>
    </r>
  </si>
  <si>
    <r>
      <rPr>
        <sz val="9"/>
        <rFont val="宋体"/>
        <charset val="0"/>
      </rPr>
      <t xml:space="preserve"> </t>
    </r>
    <r>
      <rPr>
        <sz val="9"/>
        <rFont val="宋体"/>
        <charset val="134"/>
      </rPr>
      <t>指标</t>
    </r>
    <r>
      <rPr>
        <sz val="9"/>
        <rFont val="宋体"/>
        <charset val="0"/>
      </rPr>
      <t>1</t>
    </r>
    <r>
      <rPr>
        <sz val="9"/>
        <rFont val="宋体"/>
        <charset val="134"/>
      </rPr>
      <t>：各项目标任务完成时间</t>
    </r>
  </si>
  <si>
    <t>2025年1-12月</t>
  </si>
  <si>
    <r>
      <rPr>
        <sz val="9"/>
        <rFont val="宋体"/>
        <charset val="0"/>
      </rPr>
      <t xml:space="preserve"> </t>
    </r>
    <r>
      <rPr>
        <sz val="9"/>
        <rFont val="宋体"/>
        <charset val="134"/>
      </rPr>
      <t>指标</t>
    </r>
    <r>
      <rPr>
        <sz val="9"/>
        <rFont val="宋体"/>
        <charset val="0"/>
      </rPr>
      <t>2</t>
    </r>
    <r>
      <rPr>
        <sz val="9"/>
        <rFont val="宋体"/>
        <charset val="134"/>
      </rPr>
      <t>：经费保障时间</t>
    </r>
  </si>
  <si>
    <r>
      <rPr>
        <sz val="12"/>
        <rFont val="仿宋_GB2312"/>
        <charset val="134"/>
      </rPr>
      <t>成本指标</t>
    </r>
  </si>
  <si>
    <r>
      <rPr>
        <sz val="9"/>
        <rFont val="宋体"/>
        <charset val="0"/>
      </rPr>
      <t xml:space="preserve"> </t>
    </r>
    <r>
      <rPr>
        <sz val="9"/>
        <rFont val="宋体"/>
        <charset val="134"/>
      </rPr>
      <t>指标</t>
    </r>
    <r>
      <rPr>
        <sz val="9"/>
        <rFont val="宋体"/>
        <charset val="0"/>
      </rPr>
      <t>1</t>
    </r>
    <r>
      <rPr>
        <sz val="9"/>
        <rFont val="宋体"/>
        <charset val="134"/>
      </rPr>
      <t>：基本支出成本控制（小于等于）</t>
    </r>
  </si>
  <si>
    <t>687.01万元</t>
  </si>
  <si>
    <r>
      <rPr>
        <sz val="9"/>
        <rFont val="宋体"/>
        <charset val="0"/>
      </rPr>
      <t xml:space="preserve"> </t>
    </r>
    <r>
      <rPr>
        <sz val="9"/>
        <rFont val="宋体"/>
        <charset val="134"/>
      </rPr>
      <t>指标</t>
    </r>
    <r>
      <rPr>
        <sz val="9"/>
        <rFont val="宋体"/>
        <charset val="0"/>
      </rPr>
      <t>2</t>
    </r>
    <r>
      <rPr>
        <sz val="9"/>
        <rFont val="宋体"/>
        <charset val="134"/>
      </rPr>
      <t>：项目支出成本控制（小于等于）</t>
    </r>
  </si>
  <si>
    <t>4950.86万元</t>
  </si>
  <si>
    <r>
      <rPr>
        <sz val="9"/>
        <rFont val="宋体"/>
        <charset val="0"/>
      </rPr>
      <t xml:space="preserve"> </t>
    </r>
    <r>
      <rPr>
        <sz val="9"/>
        <rFont val="宋体"/>
        <charset val="134"/>
      </rPr>
      <t>指标</t>
    </r>
    <r>
      <rPr>
        <sz val="9"/>
        <rFont val="宋体"/>
        <charset val="0"/>
      </rPr>
      <t>1</t>
    </r>
    <r>
      <rPr>
        <sz val="9"/>
        <rFont val="宋体"/>
        <charset val="134"/>
      </rPr>
      <t>：保障民政事业工作正常开展，圆满完成任务。</t>
    </r>
  </si>
  <si>
    <t>提高为民服务质量</t>
  </si>
  <si>
    <r>
      <rPr>
        <sz val="9"/>
        <rFont val="宋体"/>
        <charset val="0"/>
      </rPr>
      <t xml:space="preserve"> </t>
    </r>
    <r>
      <rPr>
        <sz val="9"/>
        <rFont val="宋体"/>
        <charset val="134"/>
      </rPr>
      <t>指标</t>
    </r>
    <r>
      <rPr>
        <sz val="9"/>
        <rFont val="宋体"/>
        <charset val="0"/>
      </rPr>
      <t>2</t>
    </r>
    <r>
      <rPr>
        <sz val="9"/>
        <rFont val="宋体"/>
        <charset val="134"/>
      </rPr>
      <t>：困难群众对象基本生活得到切实保障</t>
    </r>
  </si>
  <si>
    <t>切实做到按标施保、应保尽保、应补尽补、动态管理。</t>
  </si>
  <si>
    <r>
      <rPr>
        <sz val="12"/>
        <rFont val="仿宋_GB2312"/>
        <charset val="134"/>
      </rPr>
      <t>可持续影响指标</t>
    </r>
  </si>
  <si>
    <r>
      <rPr>
        <sz val="9"/>
        <rFont val="宋体"/>
        <charset val="0"/>
      </rPr>
      <t xml:space="preserve"> </t>
    </r>
    <r>
      <rPr>
        <sz val="9"/>
        <rFont val="宋体"/>
        <charset val="134"/>
      </rPr>
      <t>指标</t>
    </r>
    <r>
      <rPr>
        <sz val="9"/>
        <rFont val="宋体"/>
        <charset val="0"/>
      </rPr>
      <t>1</t>
    </r>
    <r>
      <rPr>
        <sz val="9"/>
        <rFont val="宋体"/>
        <charset val="134"/>
      </rPr>
      <t>：社会救济救助保障制度</t>
    </r>
  </si>
  <si>
    <r>
      <rPr>
        <sz val="9"/>
        <rFont val="宋体"/>
        <charset val="0"/>
      </rPr>
      <t xml:space="preserve"> </t>
    </r>
    <r>
      <rPr>
        <sz val="9"/>
        <rFont val="宋体"/>
        <charset val="134"/>
      </rPr>
      <t>指标</t>
    </r>
    <r>
      <rPr>
        <sz val="9"/>
        <rFont val="宋体"/>
        <charset val="0"/>
      </rPr>
      <t>1</t>
    </r>
    <r>
      <rPr>
        <sz val="9"/>
        <rFont val="宋体"/>
        <charset val="134"/>
      </rPr>
      <t>：服务群众满意度</t>
    </r>
  </si>
  <si>
    <r>
      <rPr>
        <sz val="9"/>
        <rFont val="宋体"/>
        <charset val="0"/>
      </rPr>
      <t xml:space="preserve"> </t>
    </r>
    <r>
      <rPr>
        <sz val="9"/>
        <rFont val="宋体"/>
        <charset val="134"/>
      </rPr>
      <t>指标</t>
    </r>
    <r>
      <rPr>
        <sz val="9"/>
        <rFont val="宋体"/>
        <charset val="0"/>
      </rPr>
      <t>2</t>
    </r>
    <r>
      <rPr>
        <sz val="9"/>
        <rFont val="宋体"/>
        <charset val="134"/>
      </rPr>
      <t>：享受救济救助群众满意度</t>
    </r>
  </si>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</sst>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Times New Roman"/>
      <charset val="134"/>
    </font>
    <font>
      <sz val="12"/>
      <name val="宋体"/>
      <charset val="134"/>
    </font>
    <font>
      <sz val="9"/>
      <name val="宋体"/>
      <charset val="134"/>
    </font>
    <font>
      <sz val="9"/>
      <name val="宋体"/>
      <charset val="0"/>
    </font>
    <font>
      <sz val="9"/>
      <name val="Times New Roman"/>
      <charset val="134"/>
    </font>
    <font>
      <sz val="9"/>
      <name val="simhei"/>
      <charset val="134"/>
    </font>
    <font>
      <b/>
      <sz val="15"/>
      <name val="宋体"/>
      <charset val="134"/>
    </font>
    <font>
      <sz val="11"/>
      <name val="宋体"/>
      <charset val="134"/>
    </font>
    <font>
      <sz val="10"/>
      <name val="宋体"/>
      <charset val="134"/>
    </font>
    <font>
      <sz val="10"/>
      <name val="宋体"/>
      <charset val="0"/>
    </font>
    <font>
      <sz val="10"/>
      <name val="Times New Roman"/>
      <charset val="134"/>
    </font>
    <font>
      <sz val="8"/>
      <color rgb="FF000000"/>
      <name val="宋体"/>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2"/>
      <name val="仿宋_GB2312"/>
      <charset val="134"/>
    </font>
    <font>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5" borderId="30" applyNumberFormat="0" applyAlignment="0" applyProtection="0">
      <alignment vertical="center"/>
    </xf>
    <xf numFmtId="0" fontId="38" fillId="6" borderId="31" applyNumberFormat="0" applyAlignment="0" applyProtection="0">
      <alignment vertical="center"/>
    </xf>
    <xf numFmtId="0" fontId="39" fillId="6" borderId="30" applyNumberFormat="0" applyAlignment="0" applyProtection="0">
      <alignment vertical="center"/>
    </xf>
    <xf numFmtId="0" fontId="40" fillId="7"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5" fillId="0" borderId="0"/>
  </cellStyleXfs>
  <cellXfs count="143">
    <xf numFmtId="0" fontId="0" fillId="0" borderId="0" xfId="0" applyFont="1">
      <alignment vertical="center"/>
    </xf>
    <xf numFmtId="0" fontId="0" fillId="0" borderId="0" xfId="0"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5" xfId="49" applyFont="1" applyFill="1" applyBorder="1" applyAlignment="1">
      <alignment horizontal="left" vertical="center" wrapText="1"/>
    </xf>
    <xf numFmtId="0" fontId="6" fillId="0" borderId="6" xfId="49" applyFont="1" applyFill="1" applyBorder="1" applyAlignment="1">
      <alignment horizontal="center" vertical="center" wrapText="1"/>
    </xf>
    <xf numFmtId="4" fontId="8" fillId="0" borderId="2"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8" fillId="0" borderId="7"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7" fillId="0" borderId="3" xfId="49" applyFont="1" applyFill="1" applyBorder="1" applyAlignment="1">
      <alignment horizontal="left" vertical="center" wrapText="1"/>
    </xf>
    <xf numFmtId="0" fontId="7" fillId="0" borderId="4" xfId="0" applyFont="1" applyFill="1" applyBorder="1" applyAlignment="1">
      <alignment vertical="center"/>
    </xf>
    <xf numFmtId="9" fontId="6" fillId="0" borderId="3" xfId="49"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6" fillId="0" borderId="4" xfId="49" applyFont="1" applyFill="1" applyBorder="1" applyAlignment="1">
      <alignment horizontal="center" vertical="center" wrapText="1"/>
    </xf>
    <xf numFmtId="4" fontId="4"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xf>
    <xf numFmtId="0" fontId="1" fillId="0" borderId="1" xfId="0" applyFont="1" applyFill="1" applyBorder="1">
      <alignment vertical="center"/>
    </xf>
    <xf numFmtId="0" fontId="2" fillId="0" borderId="0" xfId="0" applyFont="1" applyFill="1" applyBorder="1" applyAlignment="1">
      <alignment horizontal="left" vertical="center"/>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xf>
    <xf numFmtId="3" fontId="12" fillId="0" borderId="5"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10" fillId="0" borderId="16" xfId="0" applyFont="1" applyFill="1" applyBorder="1" applyAlignment="1">
      <alignment horizontal="center" vertical="center" wrapText="1"/>
    </xf>
    <xf numFmtId="0" fontId="12" fillId="0" borderId="3" xfId="49" applyFont="1" applyFill="1" applyBorder="1" applyAlignment="1">
      <alignment horizontal="center" vertical="center" wrapText="1"/>
    </xf>
    <xf numFmtId="0" fontId="12" fillId="0" borderId="4" xfId="49"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9" fontId="8" fillId="0" borderId="5" xfId="0" applyNumberFormat="1" applyFont="1" applyFill="1" applyBorder="1" applyAlignment="1" applyProtection="1">
      <alignment horizontal="center" vertical="center" wrapText="1"/>
    </xf>
    <xf numFmtId="0" fontId="12" fillId="0" borderId="5" xfId="49" applyFont="1" applyFill="1" applyBorder="1" applyAlignment="1">
      <alignment horizontal="left" vertical="center"/>
    </xf>
    <xf numFmtId="0" fontId="13" fillId="0" borderId="3" xfId="49" applyFont="1" applyFill="1" applyBorder="1" applyAlignment="1">
      <alignment horizontal="center" vertical="center"/>
    </xf>
    <xf numFmtId="0" fontId="13" fillId="0" borderId="4" xfId="49" applyFont="1" applyFill="1" applyBorder="1" applyAlignment="1">
      <alignment horizontal="center" vertical="center"/>
    </xf>
    <xf numFmtId="0" fontId="13" fillId="0" borderId="3" xfId="49" applyFont="1" applyFill="1" applyBorder="1" applyAlignment="1">
      <alignment horizontal="center" vertical="center" wrapText="1"/>
    </xf>
    <xf numFmtId="0" fontId="13" fillId="0" borderId="4" xfId="49" applyFont="1" applyFill="1" applyBorder="1" applyAlignment="1">
      <alignment horizontal="center" vertical="center" wrapText="1"/>
    </xf>
    <xf numFmtId="0" fontId="12" fillId="0" borderId="12" xfId="0" applyNumberFormat="1"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wrapText="1"/>
    </xf>
    <xf numFmtId="0" fontId="14" fillId="0" borderId="3" xfId="49" applyFont="1" applyFill="1" applyBorder="1" applyAlignment="1">
      <alignment horizontal="center" vertical="center" wrapText="1"/>
    </xf>
    <xf numFmtId="0" fontId="14" fillId="0" borderId="4" xfId="49"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4" fontId="12" fillId="0" borderId="5" xfId="0" applyNumberFormat="1" applyFont="1" applyFill="1" applyBorder="1" applyAlignment="1" applyProtection="1">
      <alignment horizontal="left" vertical="center"/>
    </xf>
    <xf numFmtId="0" fontId="16" fillId="0" borderId="1" xfId="0" applyFont="1" applyBorder="1">
      <alignment vertical="center"/>
    </xf>
    <xf numFmtId="0" fontId="17" fillId="0" borderId="1" xfId="0" applyFont="1" applyBorder="1">
      <alignment vertical="center"/>
    </xf>
    <xf numFmtId="0" fontId="18" fillId="0" borderId="0" xfId="0" applyFont="1" applyBorder="1" applyAlignment="1">
      <alignment vertical="center" wrapText="1"/>
    </xf>
    <xf numFmtId="0" fontId="16" fillId="0" borderId="1" xfId="0" applyFont="1" applyBorder="1" applyAlignment="1">
      <alignment vertical="center" wrapText="1"/>
    </xf>
    <xf numFmtId="0" fontId="19" fillId="0" borderId="1" xfId="0" applyFont="1" applyBorder="1" applyAlignment="1">
      <alignment horizontal="center" vertical="center"/>
    </xf>
    <xf numFmtId="0" fontId="16" fillId="0" borderId="20" xfId="0" applyFont="1" applyBorder="1">
      <alignment vertical="center"/>
    </xf>
    <xf numFmtId="0" fontId="17" fillId="0" borderId="20" xfId="0" applyFont="1" applyBorder="1" applyAlignment="1">
      <alignment horizontal="left" vertical="center"/>
    </xf>
    <xf numFmtId="0" fontId="16" fillId="0" borderId="14" xfId="0" applyFont="1" applyBorder="1">
      <alignment vertical="center"/>
    </xf>
    <xf numFmtId="0" fontId="20" fillId="2" borderId="21" xfId="0" applyFont="1" applyFill="1" applyBorder="1" applyAlignment="1">
      <alignment horizontal="center" vertical="center"/>
    </xf>
    <xf numFmtId="0" fontId="16" fillId="0" borderId="14" xfId="0" applyFont="1" applyBorder="1" applyAlignment="1">
      <alignment vertical="center" wrapText="1"/>
    </xf>
    <xf numFmtId="0" fontId="21" fillId="0" borderId="14" xfId="0" applyFont="1" applyBorder="1">
      <alignment vertical="center"/>
    </xf>
    <xf numFmtId="0" fontId="20" fillId="0" borderId="21" xfId="0" applyFont="1" applyBorder="1" applyAlignment="1">
      <alignment horizontal="center" vertical="center"/>
    </xf>
    <xf numFmtId="4" fontId="20" fillId="0" borderId="21" xfId="0" applyNumberFormat="1" applyFont="1" applyBorder="1" applyAlignment="1">
      <alignment horizontal="right" vertical="center"/>
    </xf>
    <xf numFmtId="0" fontId="17" fillId="3" borderId="21" xfId="0" applyFont="1" applyFill="1" applyBorder="1" applyAlignment="1">
      <alignment horizontal="left" vertical="center"/>
    </xf>
    <xf numFmtId="0" fontId="17" fillId="3" borderId="21" xfId="0" applyFont="1" applyFill="1" applyBorder="1" applyAlignment="1">
      <alignment horizontal="center" vertical="center" wrapText="1"/>
    </xf>
    <xf numFmtId="4" fontId="17" fillId="0" borderId="21" xfId="0" applyNumberFormat="1" applyFont="1" applyBorder="1" applyAlignment="1">
      <alignment horizontal="right" vertical="center"/>
    </xf>
    <xf numFmtId="0" fontId="17" fillId="3" borderId="21" xfId="0" applyFont="1" applyFill="1" applyBorder="1" applyAlignment="1">
      <alignment horizontal="left" vertical="center" wrapText="1"/>
    </xf>
    <xf numFmtId="4" fontId="17" fillId="3" borderId="21" xfId="0" applyNumberFormat="1" applyFont="1" applyFill="1" applyBorder="1" applyAlignment="1">
      <alignment horizontal="right" vertical="center"/>
    </xf>
    <xf numFmtId="0" fontId="16" fillId="0" borderId="22" xfId="0" applyFont="1" applyBorder="1">
      <alignment vertical="center"/>
    </xf>
    <xf numFmtId="0" fontId="16" fillId="0" borderId="22" xfId="0" applyFont="1" applyBorder="1" applyAlignment="1">
      <alignment vertical="center" wrapText="1"/>
    </xf>
    <xf numFmtId="0" fontId="17" fillId="0" borderId="1" xfId="0" applyFont="1" applyBorder="1" applyAlignment="1">
      <alignment horizontal="right" vertical="center" wrapText="1"/>
    </xf>
    <xf numFmtId="0" fontId="17" fillId="0" borderId="20" xfId="0" applyFont="1" applyBorder="1" applyAlignment="1">
      <alignment horizontal="center" vertical="center"/>
    </xf>
    <xf numFmtId="0" fontId="16" fillId="0" borderId="23" xfId="0" applyFont="1" applyBorder="1">
      <alignment vertical="center"/>
    </xf>
    <xf numFmtId="0" fontId="16" fillId="0" borderId="15" xfId="0" applyFont="1" applyBorder="1">
      <alignment vertical="center"/>
    </xf>
    <xf numFmtId="0" fontId="16" fillId="0" borderId="15" xfId="0" applyFont="1" applyBorder="1" applyAlignment="1">
      <alignment vertical="center" wrapText="1"/>
    </xf>
    <xf numFmtId="0" fontId="21" fillId="0" borderId="15" xfId="0" applyFont="1" applyBorder="1" applyAlignment="1">
      <alignment vertical="center" wrapText="1"/>
    </xf>
    <xf numFmtId="0" fontId="16" fillId="0" borderId="24" xfId="0" applyFont="1" applyBorder="1" applyAlignment="1">
      <alignment vertical="center" wrapText="1"/>
    </xf>
    <xf numFmtId="0" fontId="20" fillId="2" borderId="21" xfId="0" applyFont="1" applyFill="1" applyBorder="1" applyAlignment="1">
      <alignment horizontal="center" vertical="center" wrapText="1"/>
    </xf>
    <xf numFmtId="0" fontId="17" fillId="3" borderId="5" xfId="0" applyFont="1" applyFill="1" applyBorder="1" applyAlignment="1">
      <alignment horizontal="center" vertical="center" wrapText="1"/>
    </xf>
    <xf numFmtId="4" fontId="11" fillId="0" borderId="21" xfId="0" applyNumberFormat="1" applyFont="1" applyBorder="1" applyAlignment="1">
      <alignment horizontal="right" vertical="center"/>
    </xf>
    <xf numFmtId="4" fontId="11" fillId="3" borderId="21" xfId="0" applyNumberFormat="1" applyFont="1" applyFill="1" applyBorder="1" applyAlignment="1">
      <alignment horizontal="right" vertical="center"/>
    </xf>
    <xf numFmtId="0" fontId="22" fillId="0" borderId="1" xfId="0" applyFont="1" applyBorder="1" applyAlignment="1">
      <alignment vertical="center" wrapText="1"/>
    </xf>
    <xf numFmtId="0" fontId="23" fillId="0" borderId="1" xfId="0" applyFont="1" applyBorder="1" applyAlignment="1">
      <alignment horizontal="right" vertical="center" wrapText="1"/>
    </xf>
    <xf numFmtId="0" fontId="17" fillId="0" borderId="20" xfId="0" applyFont="1" applyBorder="1" applyAlignment="1">
      <alignment horizontal="right" vertical="center"/>
    </xf>
    <xf numFmtId="0" fontId="20" fillId="2" borderId="25" xfId="0" applyFont="1" applyFill="1" applyBorder="1" applyAlignment="1">
      <alignment horizontal="center" vertical="center"/>
    </xf>
    <xf numFmtId="0" fontId="20" fillId="0" borderId="25" xfId="0" applyFont="1" applyBorder="1" applyAlignment="1">
      <alignment horizontal="center" vertical="center"/>
    </xf>
    <xf numFmtId="4" fontId="20" fillId="0" borderId="25" xfId="0" applyNumberFormat="1" applyFont="1" applyBorder="1" applyAlignment="1">
      <alignment horizontal="right" vertical="center"/>
    </xf>
    <xf numFmtId="0" fontId="17" fillId="0" borderId="25" xfId="0" applyFont="1" applyBorder="1" applyAlignment="1">
      <alignment horizontal="center" vertical="center" wrapText="1"/>
    </xf>
    <xf numFmtId="0" fontId="17" fillId="0" borderId="25" xfId="0" applyFont="1" applyBorder="1" applyAlignment="1">
      <alignment horizontal="left" vertical="center"/>
    </xf>
    <xf numFmtId="0" fontId="17" fillId="0" borderId="25" xfId="0" applyFont="1" applyBorder="1" applyAlignment="1">
      <alignment horizontal="left" vertical="center" wrapText="1"/>
    </xf>
    <xf numFmtId="4" fontId="17" fillId="0" borderId="25" xfId="0" applyNumberFormat="1" applyFont="1" applyBorder="1" applyAlignment="1">
      <alignment horizontal="right" vertical="center"/>
    </xf>
    <xf numFmtId="0" fontId="22" fillId="0" borderId="22" xfId="0" applyFont="1" applyBorder="1" applyAlignment="1">
      <alignment vertical="center" wrapText="1"/>
    </xf>
    <xf numFmtId="0" fontId="22" fillId="0" borderId="15"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17" fillId="0" borderId="25" xfId="0" applyFont="1" applyBorder="1" applyAlignment="1">
      <alignment horizontal="center" vertical="center"/>
    </xf>
    <xf numFmtId="0" fontId="16" fillId="0" borderId="20" xfId="0" applyFont="1" applyBorder="1" applyAlignment="1">
      <alignment vertical="center" wrapText="1"/>
    </xf>
    <xf numFmtId="0" fontId="22" fillId="0" borderId="14" xfId="0" applyFont="1" applyBorder="1" applyAlignment="1">
      <alignment vertical="center" wrapText="1"/>
    </xf>
    <xf numFmtId="0" fontId="22" fillId="0" borderId="23" xfId="0" applyFont="1" applyBorder="1" applyAlignment="1">
      <alignment vertical="center" wrapText="1"/>
    </xf>
    <xf numFmtId="0" fontId="23" fillId="0" borderId="14" xfId="0" applyFont="1" applyBorder="1">
      <alignment vertical="center"/>
    </xf>
    <xf numFmtId="0" fontId="22" fillId="0" borderId="1" xfId="0" applyFont="1" applyBorder="1">
      <alignment vertical="center"/>
    </xf>
    <xf numFmtId="0" fontId="23" fillId="0" borderId="1" xfId="0" applyFont="1" applyBorder="1" applyAlignment="1">
      <alignment horizontal="right" vertical="center"/>
    </xf>
    <xf numFmtId="0" fontId="22" fillId="0" borderId="14" xfId="0" applyFont="1" applyBorder="1">
      <alignment vertical="center"/>
    </xf>
    <xf numFmtId="0" fontId="24" fillId="0" borderId="1" xfId="0" applyFont="1" applyBorder="1" applyAlignment="1">
      <alignment horizontal="center" vertical="center"/>
    </xf>
    <xf numFmtId="0" fontId="23" fillId="0" borderId="20" xfId="0" applyFont="1" applyBorder="1" applyAlignment="1">
      <alignment horizontal="center" vertical="center"/>
    </xf>
    <xf numFmtId="0" fontId="22" fillId="0" borderId="22" xfId="0" applyFont="1" applyBorder="1">
      <alignment vertical="center"/>
    </xf>
    <xf numFmtId="0" fontId="20" fillId="0" borderId="25" xfId="0" applyFont="1" applyBorder="1" applyAlignment="1">
      <alignment horizontal="center" vertical="center" wrapText="1"/>
    </xf>
    <xf numFmtId="0" fontId="25" fillId="0" borderId="14" xfId="0" applyFont="1" applyBorder="1" applyAlignment="1">
      <alignment vertical="center" wrapText="1"/>
    </xf>
    <xf numFmtId="0" fontId="25" fillId="0" borderId="15" xfId="0" applyFont="1" applyBorder="1" applyAlignment="1">
      <alignment vertical="center" wrapText="1"/>
    </xf>
    <xf numFmtId="0" fontId="26" fillId="0" borderId="14" xfId="0" applyFont="1" applyBorder="1" applyAlignment="1">
      <alignment vertical="center" wrapText="1"/>
    </xf>
    <xf numFmtId="0" fontId="26" fillId="0" borderId="15" xfId="0" applyFont="1" applyBorder="1" applyAlignment="1">
      <alignment vertical="center" wrapText="1"/>
    </xf>
    <xf numFmtId="0" fontId="25" fillId="0" borderId="22" xfId="0" applyFont="1" applyBorder="1" applyAlignment="1">
      <alignment vertical="center" wrapText="1"/>
    </xf>
    <xf numFmtId="0" fontId="22" fillId="0" borderId="26" xfId="0" applyFont="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Border="1" applyAlignment="1">
      <alignment horizontal="center" vertical="center" wrapText="1"/>
    </xf>
    <xf numFmtId="176" fontId="19"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12" sqref="A12"/>
    </sheetView>
  </sheetViews>
  <sheetFormatPr defaultColWidth="10" defaultRowHeight="13.5" outlineLevelRow="2"/>
  <cols>
    <col min="1" max="1" width="143.616666666667" customWidth="1"/>
  </cols>
  <sheetData>
    <row r="1" ht="74.25" customHeight="1" spans="1:1">
      <c r="A1" s="140" t="s">
        <v>0</v>
      </c>
    </row>
    <row r="2" ht="170.9" customHeight="1" spans="1:1">
      <c r="A2" s="141" t="s">
        <v>1</v>
      </c>
    </row>
    <row r="3" ht="128.15" customHeight="1" spans="1:1">
      <c r="A3" s="142">
        <v>45804</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7"/>
      <c r="B1" s="78"/>
      <c r="C1" s="79"/>
      <c r="D1" s="80"/>
      <c r="E1" s="80"/>
      <c r="F1" s="80"/>
      <c r="G1" s="80"/>
      <c r="H1" s="80"/>
      <c r="I1" s="97" t="s">
        <v>310</v>
      </c>
      <c r="J1" s="84"/>
    </row>
    <row r="2" ht="19.9" customHeight="1" spans="1:10">
      <c r="A2" s="77"/>
      <c r="B2" s="81" t="s">
        <v>311</v>
      </c>
      <c r="C2" s="81"/>
      <c r="D2" s="81"/>
      <c r="E2" s="81"/>
      <c r="F2" s="81"/>
      <c r="G2" s="81"/>
      <c r="H2" s="81"/>
      <c r="I2" s="81"/>
      <c r="J2" s="84" t="s">
        <v>3</v>
      </c>
    </row>
    <row r="3" ht="17.05" customHeight="1" spans="1:10">
      <c r="A3" s="82"/>
      <c r="B3" s="83" t="s">
        <v>5</v>
      </c>
      <c r="C3" s="83"/>
      <c r="D3" s="98"/>
      <c r="E3" s="98"/>
      <c r="F3" s="98"/>
      <c r="G3" s="98"/>
      <c r="H3" s="98"/>
      <c r="I3" s="98" t="s">
        <v>6</v>
      </c>
      <c r="J3" s="99"/>
    </row>
    <row r="4" ht="21.35" customHeight="1" spans="1:10">
      <c r="A4" s="84"/>
      <c r="B4" s="85" t="s">
        <v>312</v>
      </c>
      <c r="C4" s="85" t="s">
        <v>65</v>
      </c>
      <c r="D4" s="85" t="s">
        <v>313</v>
      </c>
      <c r="E4" s="85"/>
      <c r="F4" s="85"/>
      <c r="G4" s="85"/>
      <c r="H4" s="85"/>
      <c r="I4" s="85"/>
      <c r="J4" s="100"/>
    </row>
    <row r="5" ht="21.35" customHeight="1" spans="1:10">
      <c r="A5" s="86"/>
      <c r="B5" s="85"/>
      <c r="C5" s="85"/>
      <c r="D5" s="85" t="s">
        <v>53</v>
      </c>
      <c r="E5" s="104" t="s">
        <v>314</v>
      </c>
      <c r="F5" s="85" t="s">
        <v>315</v>
      </c>
      <c r="G5" s="85"/>
      <c r="H5" s="85"/>
      <c r="I5" s="85" t="s">
        <v>316</v>
      </c>
      <c r="J5" s="100"/>
    </row>
    <row r="6" ht="21.35" customHeight="1" spans="1:10">
      <c r="A6" s="86"/>
      <c r="B6" s="85"/>
      <c r="C6" s="85"/>
      <c r="D6" s="85"/>
      <c r="E6" s="104"/>
      <c r="F6" s="85" t="s">
        <v>166</v>
      </c>
      <c r="G6" s="85" t="s">
        <v>317</v>
      </c>
      <c r="H6" s="85" t="s">
        <v>318</v>
      </c>
      <c r="I6" s="85"/>
      <c r="J6" s="101"/>
    </row>
    <row r="7" ht="19.9" customHeight="1" spans="1:10">
      <c r="A7" s="87"/>
      <c r="B7" s="88"/>
      <c r="C7" s="88" t="s">
        <v>66</v>
      </c>
      <c r="D7" s="89">
        <v>129600</v>
      </c>
      <c r="E7" s="89"/>
      <c r="F7" s="89">
        <v>106200</v>
      </c>
      <c r="G7" s="89"/>
      <c r="H7" s="89">
        <v>106200</v>
      </c>
      <c r="I7" s="89">
        <v>23400</v>
      </c>
      <c r="J7" s="102"/>
    </row>
    <row r="8" ht="19.9" customHeight="1" spans="1:10">
      <c r="A8" s="86"/>
      <c r="B8" s="90"/>
      <c r="C8" s="93" t="s">
        <v>23</v>
      </c>
      <c r="D8" s="92">
        <v>129600</v>
      </c>
      <c r="E8" s="92"/>
      <c r="F8" s="92">
        <v>106200</v>
      </c>
      <c r="G8" s="92"/>
      <c r="H8" s="92">
        <v>106200</v>
      </c>
      <c r="I8" s="92">
        <v>23400</v>
      </c>
      <c r="J8" s="100"/>
    </row>
    <row r="9" ht="19.9" customHeight="1" spans="1:10">
      <c r="A9" s="86"/>
      <c r="B9" s="90" t="s">
        <v>67</v>
      </c>
      <c r="C9" s="93" t="s">
        <v>167</v>
      </c>
      <c r="D9" s="94">
        <v>129600</v>
      </c>
      <c r="E9" s="94"/>
      <c r="F9" s="94">
        <v>106200</v>
      </c>
      <c r="G9" s="94"/>
      <c r="H9" s="94">
        <v>106200</v>
      </c>
      <c r="I9" s="94">
        <v>23400</v>
      </c>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319</v>
      </c>
      <c r="J1" s="84"/>
    </row>
    <row r="2" ht="19.9" customHeight="1" spans="1:10">
      <c r="A2" s="77"/>
      <c r="B2" s="81" t="s">
        <v>320</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321</v>
      </c>
      <c r="H4" s="85"/>
      <c r="I4" s="85"/>
      <c r="J4" s="100"/>
    </row>
    <row r="5" ht="21.35" customHeight="1" spans="1:10">
      <c r="A5" s="86"/>
      <c r="B5" s="85" t="s">
        <v>72</v>
      </c>
      <c r="C5" s="85"/>
      <c r="D5" s="85"/>
      <c r="E5" s="85" t="s">
        <v>64</v>
      </c>
      <c r="F5" s="85" t="s">
        <v>65</v>
      </c>
      <c r="G5" s="85" t="s">
        <v>53</v>
      </c>
      <c r="H5" s="85" t="s">
        <v>70</v>
      </c>
      <c r="I5" s="85" t="s">
        <v>71</v>
      </c>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c r="H7" s="89"/>
      <c r="I7" s="89"/>
      <c r="J7" s="102"/>
    </row>
    <row r="8" ht="19.9" customHeight="1" spans="1:10">
      <c r="A8" s="86"/>
      <c r="B8" s="90"/>
      <c r="C8" s="90"/>
      <c r="D8" s="90"/>
      <c r="E8" s="90"/>
      <c r="F8" s="105" t="s">
        <v>322</v>
      </c>
      <c r="G8" s="92"/>
      <c r="H8" s="92"/>
      <c r="I8" s="92"/>
      <c r="J8" s="100"/>
    </row>
    <row r="9" ht="19.9" customHeight="1" spans="1:10">
      <c r="A9" s="86"/>
      <c r="B9" s="90"/>
      <c r="C9" s="90"/>
      <c r="D9" s="90"/>
      <c r="E9" s="90"/>
      <c r="F9" s="93" t="s">
        <v>23</v>
      </c>
      <c r="G9" s="92"/>
      <c r="H9" s="92"/>
      <c r="I9" s="92"/>
      <c r="J9" s="100"/>
    </row>
    <row r="10" ht="19.9" customHeight="1" spans="1:10">
      <c r="A10" s="86"/>
      <c r="B10" s="90"/>
      <c r="C10" s="90"/>
      <c r="D10" s="90"/>
      <c r="E10" s="90"/>
      <c r="F10" s="93" t="s">
        <v>134</v>
      </c>
      <c r="G10" s="92"/>
      <c r="H10" s="94"/>
      <c r="I10" s="94"/>
      <c r="J10" s="101"/>
    </row>
    <row r="11" ht="8.5" customHeight="1" spans="1:10">
      <c r="A11" s="95"/>
      <c r="B11" s="96"/>
      <c r="C11" s="96"/>
      <c r="D11" s="96"/>
      <c r="E11" s="96"/>
      <c r="F11" s="95"/>
      <c r="G11" s="95"/>
      <c r="H11" s="95"/>
      <c r="I11" s="95"/>
      <c r="J11" s="10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7"/>
      <c r="B1" s="78"/>
      <c r="C1" s="79"/>
      <c r="D1" s="80"/>
      <c r="E1" s="80"/>
      <c r="F1" s="80"/>
      <c r="G1" s="80"/>
      <c r="H1" s="80"/>
      <c r="I1" s="97" t="s">
        <v>323</v>
      </c>
      <c r="J1" s="84"/>
    </row>
    <row r="2" ht="19.9" customHeight="1" spans="1:10">
      <c r="A2" s="77"/>
      <c r="B2" s="81" t="s">
        <v>324</v>
      </c>
      <c r="C2" s="81"/>
      <c r="D2" s="81"/>
      <c r="E2" s="81"/>
      <c r="F2" s="81"/>
      <c r="G2" s="81"/>
      <c r="H2" s="81"/>
      <c r="I2" s="81"/>
      <c r="J2" s="84" t="s">
        <v>3</v>
      </c>
    </row>
    <row r="3" ht="17.05" customHeight="1" spans="1:10">
      <c r="A3" s="82"/>
      <c r="B3" s="83" t="s">
        <v>5</v>
      </c>
      <c r="C3" s="83"/>
      <c r="D3" s="98"/>
      <c r="E3" s="98"/>
      <c r="F3" s="98"/>
      <c r="G3" s="98"/>
      <c r="H3" s="98"/>
      <c r="I3" s="98" t="s">
        <v>6</v>
      </c>
      <c r="J3" s="99"/>
    </row>
    <row r="4" ht="21.35" customHeight="1" spans="1:10">
      <c r="A4" s="84"/>
      <c r="B4" s="85" t="s">
        <v>312</v>
      </c>
      <c r="C4" s="85" t="s">
        <v>65</v>
      </c>
      <c r="D4" s="85" t="s">
        <v>313</v>
      </c>
      <c r="E4" s="85"/>
      <c r="F4" s="85"/>
      <c r="G4" s="85"/>
      <c r="H4" s="85"/>
      <c r="I4" s="85"/>
      <c r="J4" s="100"/>
    </row>
    <row r="5" ht="21.35" customHeight="1" spans="1:10">
      <c r="A5" s="86"/>
      <c r="B5" s="85"/>
      <c r="C5" s="85"/>
      <c r="D5" s="85" t="s">
        <v>53</v>
      </c>
      <c r="E5" s="104" t="s">
        <v>314</v>
      </c>
      <c r="F5" s="85" t="s">
        <v>315</v>
      </c>
      <c r="G5" s="85"/>
      <c r="H5" s="85"/>
      <c r="I5" s="85" t="s">
        <v>316</v>
      </c>
      <c r="J5" s="100"/>
    </row>
    <row r="6" ht="21.35" customHeight="1" spans="1:10">
      <c r="A6" s="86"/>
      <c r="B6" s="85"/>
      <c r="C6" s="85"/>
      <c r="D6" s="85"/>
      <c r="E6" s="104"/>
      <c r="F6" s="85" t="s">
        <v>166</v>
      </c>
      <c r="G6" s="85" t="s">
        <v>317</v>
      </c>
      <c r="H6" s="85" t="s">
        <v>318</v>
      </c>
      <c r="I6" s="85"/>
      <c r="J6" s="101"/>
    </row>
    <row r="7" ht="19.9" customHeight="1" spans="1:10">
      <c r="A7" s="87"/>
      <c r="B7" s="88"/>
      <c r="C7" s="88" t="s">
        <v>66</v>
      </c>
      <c r="D7" s="89"/>
      <c r="E7" s="89"/>
      <c r="F7" s="89"/>
      <c r="G7" s="89"/>
      <c r="H7" s="89"/>
      <c r="I7" s="89"/>
      <c r="J7" s="102"/>
    </row>
    <row r="8" ht="19.9" customHeight="1" spans="1:10">
      <c r="A8" s="86"/>
      <c r="B8" s="90"/>
      <c r="C8" s="91" t="s">
        <v>322</v>
      </c>
      <c r="D8" s="92"/>
      <c r="E8" s="92"/>
      <c r="F8" s="92"/>
      <c r="G8" s="92"/>
      <c r="H8" s="92"/>
      <c r="I8" s="92"/>
      <c r="J8" s="100"/>
    </row>
    <row r="9" ht="19.9" customHeight="1" spans="1:10">
      <c r="A9" s="86"/>
      <c r="B9" s="90"/>
      <c r="C9" s="93" t="s">
        <v>134</v>
      </c>
      <c r="D9" s="94"/>
      <c r="E9" s="94"/>
      <c r="F9" s="94"/>
      <c r="G9" s="94"/>
      <c r="H9" s="94"/>
      <c r="I9" s="94"/>
      <c r="J9" s="100"/>
    </row>
    <row r="10" ht="8.5" customHeight="1" spans="1:10">
      <c r="A10" s="95"/>
      <c r="B10" s="95"/>
      <c r="C10" s="95"/>
      <c r="D10" s="95"/>
      <c r="E10" s="95"/>
      <c r="F10" s="95"/>
      <c r="G10" s="95"/>
      <c r="H10" s="95"/>
      <c r="I10" s="95"/>
      <c r="J10" s="10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325</v>
      </c>
      <c r="J1" s="84"/>
    </row>
    <row r="2" ht="19.9" customHeight="1" spans="1:10">
      <c r="A2" s="77"/>
      <c r="B2" s="81" t="s">
        <v>326</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327</v>
      </c>
      <c r="H4" s="85"/>
      <c r="I4" s="85"/>
      <c r="J4" s="100"/>
    </row>
    <row r="5" ht="21.35" customHeight="1" spans="1:10">
      <c r="A5" s="86"/>
      <c r="B5" s="85" t="s">
        <v>72</v>
      </c>
      <c r="C5" s="85"/>
      <c r="D5" s="85"/>
      <c r="E5" s="85" t="s">
        <v>64</v>
      </c>
      <c r="F5" s="85" t="s">
        <v>65</v>
      </c>
      <c r="G5" s="85" t="s">
        <v>53</v>
      </c>
      <c r="H5" s="85" t="s">
        <v>70</v>
      </c>
      <c r="I5" s="85" t="s">
        <v>71</v>
      </c>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c r="H7" s="89"/>
      <c r="I7" s="89"/>
      <c r="J7" s="102"/>
    </row>
    <row r="8" ht="19.9" customHeight="1" spans="1:10">
      <c r="A8" s="86"/>
      <c r="B8" s="90"/>
      <c r="C8" s="90"/>
      <c r="D8" s="90"/>
      <c r="E8" s="90"/>
      <c r="F8" s="91" t="s">
        <v>322</v>
      </c>
      <c r="G8" s="92"/>
      <c r="H8" s="92"/>
      <c r="I8" s="92"/>
      <c r="J8" s="100"/>
    </row>
    <row r="9" ht="19.9" customHeight="1" spans="1:10">
      <c r="A9" s="86"/>
      <c r="B9" s="90"/>
      <c r="C9" s="90"/>
      <c r="D9" s="90"/>
      <c r="E9" s="90"/>
      <c r="F9" s="93" t="s">
        <v>23</v>
      </c>
      <c r="G9" s="92"/>
      <c r="H9" s="92"/>
      <c r="I9" s="92"/>
      <c r="J9" s="100"/>
    </row>
    <row r="10" ht="19.9" customHeight="1" spans="1:10">
      <c r="A10" s="86"/>
      <c r="B10" s="90"/>
      <c r="C10" s="90"/>
      <c r="D10" s="90"/>
      <c r="E10" s="90"/>
      <c r="F10" s="93" t="s">
        <v>134</v>
      </c>
      <c r="G10" s="92"/>
      <c r="H10" s="94"/>
      <c r="I10" s="94"/>
      <c r="J10" s="101"/>
    </row>
    <row r="11" ht="8.5" customHeight="1" spans="1:10">
      <c r="A11" s="95"/>
      <c r="B11" s="96"/>
      <c r="C11" s="96"/>
      <c r="D11" s="96"/>
      <c r="E11" s="96"/>
      <c r="F11" s="95"/>
      <c r="G11" s="95"/>
      <c r="H11" s="95"/>
      <c r="I11" s="95"/>
      <c r="J11" s="10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7"/>
  <sheetViews>
    <sheetView workbookViewId="0">
      <selection activeCell="B2" sqref="B2:J2"/>
    </sheetView>
  </sheetViews>
  <sheetFormatPr defaultColWidth="9" defaultRowHeight="13.5"/>
  <cols>
    <col min="6" max="6" width="10.5" customWidth="1"/>
  </cols>
  <sheetData>
    <row r="1" ht="14.25" spans="2:10">
      <c r="B1" s="2"/>
      <c r="C1" s="37"/>
      <c r="D1" s="3"/>
      <c r="E1" s="3"/>
      <c r="F1" s="3"/>
      <c r="G1" s="3"/>
      <c r="H1" s="3"/>
      <c r="I1" s="3"/>
      <c r="J1" s="3" t="s">
        <v>328</v>
      </c>
    </row>
    <row r="2" ht="19.5" spans="2:10">
      <c r="B2" s="38" t="s">
        <v>329</v>
      </c>
      <c r="C2" s="39"/>
      <c r="D2" s="39"/>
      <c r="E2" s="39"/>
      <c r="F2" s="39"/>
      <c r="G2" s="39"/>
      <c r="H2" s="39"/>
      <c r="I2" s="39"/>
      <c r="J2" s="52"/>
    </row>
    <row r="3" spans="2:10">
      <c r="B3" s="40" t="s">
        <v>330</v>
      </c>
      <c r="C3" s="40"/>
      <c r="D3" s="40"/>
      <c r="E3" s="40"/>
      <c r="F3" s="40"/>
      <c r="G3" s="40"/>
      <c r="H3" s="40"/>
      <c r="I3" s="40"/>
      <c r="J3" s="40"/>
    </row>
    <row r="4" ht="25" customHeight="1" spans="2:10">
      <c r="B4" s="41" t="s">
        <v>331</v>
      </c>
      <c r="C4" s="42" t="s">
        <v>332</v>
      </c>
      <c r="D4" s="42"/>
      <c r="E4" s="42"/>
      <c r="F4" s="42"/>
      <c r="G4" s="42"/>
      <c r="H4" s="42"/>
      <c r="I4" s="42"/>
      <c r="J4" s="42"/>
    </row>
    <row r="5" ht="25" customHeight="1" spans="2:10">
      <c r="B5" s="41" t="s">
        <v>333</v>
      </c>
      <c r="C5" s="42" t="s">
        <v>0</v>
      </c>
      <c r="D5" s="42"/>
      <c r="E5" s="42"/>
      <c r="F5" s="42"/>
      <c r="G5" s="42"/>
      <c r="H5" s="42"/>
      <c r="I5" s="42"/>
      <c r="J5" s="42"/>
    </row>
    <row r="6" ht="25" customHeight="1" spans="2:10">
      <c r="B6" s="43" t="s">
        <v>334</v>
      </c>
      <c r="C6" s="44" t="s">
        <v>335</v>
      </c>
      <c r="D6" s="44"/>
      <c r="E6" s="44"/>
      <c r="F6" s="76">
        <v>20000</v>
      </c>
      <c r="G6" s="76"/>
      <c r="H6" s="76"/>
      <c r="I6" s="76"/>
      <c r="J6" s="76"/>
    </row>
    <row r="7" ht="25" customHeight="1" spans="2:10">
      <c r="B7" s="46"/>
      <c r="C7" s="44" t="s">
        <v>336</v>
      </c>
      <c r="D7" s="44"/>
      <c r="E7" s="44"/>
      <c r="F7" s="76">
        <v>20000</v>
      </c>
      <c r="G7" s="76"/>
      <c r="H7" s="76"/>
      <c r="I7" s="76"/>
      <c r="J7" s="76"/>
    </row>
    <row r="8" ht="25" customHeight="1" spans="2:10">
      <c r="B8" s="46"/>
      <c r="C8" s="44" t="s">
        <v>337</v>
      </c>
      <c r="D8" s="44"/>
      <c r="E8" s="44"/>
      <c r="F8" s="45"/>
      <c r="G8" s="45"/>
      <c r="H8" s="45"/>
      <c r="I8" s="45"/>
      <c r="J8" s="45"/>
    </row>
    <row r="9" spans="2:10">
      <c r="B9" s="43" t="s">
        <v>338</v>
      </c>
      <c r="C9" s="47" t="s">
        <v>339</v>
      </c>
      <c r="D9" s="47"/>
      <c r="E9" s="47"/>
      <c r="F9" s="47"/>
      <c r="G9" s="47"/>
      <c r="H9" s="47"/>
      <c r="I9" s="47"/>
      <c r="J9" s="47"/>
    </row>
    <row r="10" ht="45"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347</v>
      </c>
      <c r="F12" s="49"/>
      <c r="G12" s="58">
        <v>1</v>
      </c>
      <c r="H12" s="49"/>
      <c r="I12" s="49"/>
      <c r="J12" s="49"/>
    </row>
    <row r="13" ht="24" customHeight="1" spans="2:10">
      <c r="B13" s="46"/>
      <c r="C13" s="46"/>
      <c r="D13" s="46" t="s">
        <v>348</v>
      </c>
      <c r="E13" s="48" t="s">
        <v>349</v>
      </c>
      <c r="F13" s="49"/>
      <c r="G13" s="69">
        <v>1</v>
      </c>
      <c r="H13" s="49"/>
      <c r="I13" s="49"/>
      <c r="J13" s="49"/>
    </row>
    <row r="14" ht="24" customHeight="1" spans="2:10">
      <c r="B14" s="46"/>
      <c r="C14" s="46"/>
      <c r="D14" s="46" t="s">
        <v>350</v>
      </c>
      <c r="E14" s="48" t="s">
        <v>351</v>
      </c>
      <c r="F14" s="49"/>
      <c r="G14" s="49" t="s">
        <v>352</v>
      </c>
      <c r="H14" s="49"/>
      <c r="I14" s="49"/>
      <c r="J14" s="49"/>
    </row>
    <row r="15" ht="24" customHeight="1" spans="2:10">
      <c r="B15" s="46"/>
      <c r="C15" s="46"/>
      <c r="D15" s="46" t="s">
        <v>353</v>
      </c>
      <c r="E15" s="48" t="s">
        <v>354</v>
      </c>
      <c r="F15" s="49"/>
      <c r="G15" s="48" t="s">
        <v>355</v>
      </c>
      <c r="H15" s="49"/>
      <c r="I15" s="49"/>
      <c r="J15" s="49"/>
    </row>
    <row r="16" ht="24" customHeight="1" spans="2:10">
      <c r="B16" s="46"/>
      <c r="C16" s="46" t="s">
        <v>356</v>
      </c>
      <c r="D16" s="43" t="s">
        <v>357</v>
      </c>
      <c r="E16" s="48" t="s">
        <v>358</v>
      </c>
      <c r="F16" s="49"/>
      <c r="G16" s="69">
        <v>1</v>
      </c>
      <c r="H16" s="49"/>
      <c r="I16" s="49"/>
      <c r="J16" s="49"/>
    </row>
    <row r="17" ht="24" customHeight="1" spans="2:10">
      <c r="B17" s="46"/>
      <c r="C17" s="46" t="s">
        <v>359</v>
      </c>
      <c r="D17" s="43" t="s">
        <v>360</v>
      </c>
      <c r="E17" s="48" t="s">
        <v>361</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B2" sqref="B2:J2"/>
    </sheetView>
  </sheetViews>
  <sheetFormatPr defaultColWidth="9" defaultRowHeight="13.5"/>
  <sheetData>
    <row r="1" ht="14.25" spans="2:10">
      <c r="B1" s="2"/>
      <c r="C1" s="37"/>
      <c r="D1" s="3"/>
      <c r="E1" s="3"/>
      <c r="F1" s="3"/>
      <c r="G1" s="3"/>
      <c r="H1" s="3"/>
      <c r="I1" s="3"/>
      <c r="J1" s="3" t="s">
        <v>363</v>
      </c>
    </row>
    <row r="2" ht="19.5" spans="2:10">
      <c r="B2" s="38" t="s">
        <v>329</v>
      </c>
      <c r="C2" s="39"/>
      <c r="D2" s="39"/>
      <c r="E2" s="39"/>
      <c r="F2" s="39"/>
      <c r="G2" s="39"/>
      <c r="H2" s="39"/>
      <c r="I2" s="39"/>
      <c r="J2" s="52"/>
    </row>
    <row r="3" spans="2:10">
      <c r="B3" s="40" t="s">
        <v>330</v>
      </c>
      <c r="C3" s="40"/>
      <c r="D3" s="40"/>
      <c r="E3" s="40"/>
      <c r="F3" s="40"/>
      <c r="G3" s="40"/>
      <c r="H3" s="40"/>
      <c r="I3" s="40"/>
      <c r="J3" s="40"/>
    </row>
    <row r="4" ht="24" customHeight="1" spans="2:10">
      <c r="B4" s="41" t="s">
        <v>331</v>
      </c>
      <c r="C4" s="42" t="s">
        <v>364</v>
      </c>
      <c r="D4" s="42"/>
      <c r="E4" s="42"/>
      <c r="F4" s="42"/>
      <c r="G4" s="42"/>
      <c r="H4" s="42"/>
      <c r="I4" s="42"/>
      <c r="J4" s="42"/>
    </row>
    <row r="5" ht="24" customHeight="1" spans="2:10">
      <c r="B5" s="41" t="s">
        <v>333</v>
      </c>
      <c r="C5" s="42" t="s">
        <v>0</v>
      </c>
      <c r="D5" s="42"/>
      <c r="E5" s="42"/>
      <c r="F5" s="42"/>
      <c r="G5" s="42"/>
      <c r="H5" s="42"/>
      <c r="I5" s="42"/>
      <c r="J5" s="42"/>
    </row>
    <row r="6" ht="24" customHeight="1" spans="2:10">
      <c r="B6" s="43" t="s">
        <v>334</v>
      </c>
      <c r="C6" s="44" t="s">
        <v>335</v>
      </c>
      <c r="D6" s="44"/>
      <c r="E6" s="44"/>
      <c r="F6" s="76">
        <v>782150</v>
      </c>
      <c r="G6" s="76"/>
      <c r="H6" s="76"/>
      <c r="I6" s="76"/>
      <c r="J6" s="76"/>
    </row>
    <row r="7" ht="24" customHeight="1" spans="2:10">
      <c r="B7" s="46"/>
      <c r="C7" s="44" t="s">
        <v>336</v>
      </c>
      <c r="D7" s="44"/>
      <c r="E7" s="44"/>
      <c r="F7" s="76">
        <v>782150</v>
      </c>
      <c r="G7" s="76"/>
      <c r="H7" s="76"/>
      <c r="I7" s="76"/>
      <c r="J7" s="76"/>
    </row>
    <row r="8" ht="24" customHeight="1" spans="2:10">
      <c r="B8" s="46"/>
      <c r="C8" s="44" t="s">
        <v>337</v>
      </c>
      <c r="D8" s="44"/>
      <c r="E8" s="44"/>
      <c r="F8" s="45"/>
      <c r="G8" s="45"/>
      <c r="H8" s="45"/>
      <c r="I8" s="45"/>
      <c r="J8" s="45"/>
    </row>
    <row r="9" spans="2:10">
      <c r="B9" s="43" t="s">
        <v>338</v>
      </c>
      <c r="C9" s="47" t="s">
        <v>365</v>
      </c>
      <c r="D9" s="47"/>
      <c r="E9" s="47"/>
      <c r="F9" s="47"/>
      <c r="G9" s="47"/>
      <c r="H9" s="47"/>
      <c r="I9" s="47"/>
      <c r="J9" s="47"/>
    </row>
    <row r="10" ht="27"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366</v>
      </c>
      <c r="F12" s="49"/>
      <c r="G12" s="49" t="s">
        <v>367</v>
      </c>
      <c r="H12" s="49"/>
      <c r="I12" s="49"/>
      <c r="J12" s="49"/>
    </row>
    <row r="13" ht="24" customHeight="1" spans="2:10">
      <c r="B13" s="46"/>
      <c r="C13" s="46"/>
      <c r="D13" s="46" t="s">
        <v>348</v>
      </c>
      <c r="E13" s="48" t="s">
        <v>368</v>
      </c>
      <c r="F13" s="49"/>
      <c r="G13" s="69">
        <v>1</v>
      </c>
      <c r="H13" s="49"/>
      <c r="I13" s="49"/>
      <c r="J13" s="49"/>
    </row>
    <row r="14" ht="24" customHeight="1" spans="2:10">
      <c r="B14" s="46"/>
      <c r="C14" s="46"/>
      <c r="D14" s="46" t="s">
        <v>350</v>
      </c>
      <c r="E14" s="48" t="s">
        <v>351</v>
      </c>
      <c r="F14" s="49"/>
      <c r="G14" s="49" t="s">
        <v>352</v>
      </c>
      <c r="H14" s="49"/>
      <c r="I14" s="49"/>
      <c r="J14" s="49"/>
    </row>
    <row r="15" ht="24" customHeight="1" spans="2:10">
      <c r="B15" s="46"/>
      <c r="C15" s="46"/>
      <c r="D15" s="46" t="s">
        <v>353</v>
      </c>
      <c r="E15" s="48" t="s">
        <v>354</v>
      </c>
      <c r="F15" s="49"/>
      <c r="G15" s="48" t="s">
        <v>369</v>
      </c>
      <c r="H15" s="49"/>
      <c r="I15" s="49"/>
      <c r="J15" s="49"/>
    </row>
    <row r="16" ht="24" customHeight="1" spans="2:10">
      <c r="B16" s="46"/>
      <c r="C16" s="46" t="s">
        <v>356</v>
      </c>
      <c r="D16" s="43" t="s">
        <v>357</v>
      </c>
      <c r="E16" s="48"/>
      <c r="F16" s="49"/>
      <c r="G16" s="48"/>
      <c r="H16" s="49"/>
      <c r="I16" s="49"/>
      <c r="J16" s="49"/>
    </row>
    <row r="17" ht="24" customHeight="1" spans="2:10">
      <c r="B17" s="46"/>
      <c r="C17" s="46"/>
      <c r="D17" s="43" t="s">
        <v>370</v>
      </c>
      <c r="E17" s="48" t="s">
        <v>371</v>
      </c>
      <c r="F17" s="49"/>
      <c r="G17" s="48" t="s">
        <v>372</v>
      </c>
      <c r="H17" s="49"/>
      <c r="I17" s="49"/>
      <c r="J17" s="49"/>
    </row>
    <row r="18" ht="24" customHeight="1" spans="2:10">
      <c r="B18" s="46"/>
      <c r="C18" s="46" t="s">
        <v>359</v>
      </c>
      <c r="D18" s="43" t="s">
        <v>360</v>
      </c>
      <c r="E18" s="48" t="s">
        <v>373</v>
      </c>
      <c r="F18" s="49"/>
      <c r="G18" s="48" t="s">
        <v>374</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3" max="3" width="8.875" customWidth="1"/>
    <col min="4" max="4" width="14.875" customWidth="1"/>
    <col min="5" max="5" width="6.875" customWidth="1"/>
    <col min="6" max="6" width="16.125" customWidth="1"/>
  </cols>
  <sheetData>
    <row r="1" ht="14.25" spans="1:10">
      <c r="A1" s="3"/>
      <c r="B1" s="36"/>
      <c r="C1" s="37"/>
      <c r="D1" s="3"/>
      <c r="E1" s="3"/>
      <c r="F1" s="3"/>
      <c r="G1" s="3"/>
      <c r="H1" s="3"/>
      <c r="I1" s="3"/>
      <c r="J1" s="3" t="s">
        <v>375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2:10">
      <c r="B4" s="41" t="s">
        <v>331</v>
      </c>
      <c r="C4" s="42" t="s">
        <v>376</v>
      </c>
      <c r="D4" s="42"/>
      <c r="E4" s="42"/>
      <c r="F4" s="42"/>
      <c r="G4" s="42"/>
      <c r="H4" s="42"/>
      <c r="I4" s="42"/>
      <c r="J4" s="42"/>
    </row>
    <row r="5" ht="24" customHeight="1" spans="2:10">
      <c r="B5" s="41" t="s">
        <v>333</v>
      </c>
      <c r="C5" s="42" t="s">
        <v>0</v>
      </c>
      <c r="D5" s="42"/>
      <c r="E5" s="42"/>
      <c r="F5" s="42"/>
      <c r="G5" s="42"/>
      <c r="H5" s="42"/>
      <c r="I5" s="42"/>
      <c r="J5" s="42"/>
    </row>
    <row r="6" ht="24" customHeight="1" spans="2:10">
      <c r="B6" s="43" t="s">
        <v>334</v>
      </c>
      <c r="C6" s="44" t="s">
        <v>335</v>
      </c>
      <c r="D6" s="44"/>
      <c r="E6" s="44"/>
      <c r="F6" s="45">
        <v>388400</v>
      </c>
      <c r="G6" s="45"/>
      <c r="H6" s="45"/>
      <c r="I6" s="45"/>
      <c r="J6" s="45"/>
    </row>
    <row r="7" ht="24" customHeight="1" spans="2:10">
      <c r="B7" s="46"/>
      <c r="C7" s="44" t="s">
        <v>336</v>
      </c>
      <c r="D7" s="44"/>
      <c r="E7" s="44"/>
      <c r="F7" s="45">
        <v>388400</v>
      </c>
      <c r="G7" s="45"/>
      <c r="H7" s="45"/>
      <c r="I7" s="45"/>
      <c r="J7" s="45"/>
    </row>
    <row r="8" ht="24" customHeight="1" spans="2:10">
      <c r="B8" s="46"/>
      <c r="C8" s="44" t="s">
        <v>337</v>
      </c>
      <c r="D8" s="44"/>
      <c r="E8" s="44"/>
      <c r="F8" s="45"/>
      <c r="G8" s="45"/>
      <c r="H8" s="45"/>
      <c r="I8" s="45"/>
      <c r="J8" s="45"/>
    </row>
    <row r="9" spans="2:10">
      <c r="B9" s="43" t="s">
        <v>338</v>
      </c>
      <c r="C9" s="47" t="s">
        <v>377</v>
      </c>
      <c r="D9" s="47"/>
      <c r="E9" s="47"/>
      <c r="F9" s="47"/>
      <c r="G9" s="47"/>
      <c r="H9" s="47"/>
      <c r="I9" s="47"/>
      <c r="J9" s="47"/>
    </row>
    <row r="10" ht="52" customHeight="1" spans="2:10">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8" t="s">
        <v>378</v>
      </c>
      <c r="F12" s="49"/>
      <c r="G12" s="49" t="s">
        <v>379</v>
      </c>
      <c r="H12" s="49"/>
      <c r="I12" s="49"/>
      <c r="J12" s="49"/>
    </row>
    <row r="13" ht="24" customHeight="1" spans="2:10">
      <c r="B13" s="46"/>
      <c r="C13" s="65"/>
      <c r="D13" s="46" t="s">
        <v>348</v>
      </c>
      <c r="E13" s="48" t="s">
        <v>380</v>
      </c>
      <c r="F13" s="49"/>
      <c r="G13" s="48" t="s">
        <v>381</v>
      </c>
      <c r="H13" s="49"/>
      <c r="I13" s="49"/>
      <c r="J13" s="49"/>
    </row>
    <row r="14" ht="24" customHeight="1" spans="2:10">
      <c r="B14" s="46"/>
      <c r="C14" s="65"/>
      <c r="D14" s="46" t="s">
        <v>350</v>
      </c>
      <c r="E14" s="48" t="s">
        <v>382</v>
      </c>
      <c r="F14" s="49"/>
      <c r="G14" s="49" t="s">
        <v>352</v>
      </c>
      <c r="H14" s="49"/>
      <c r="I14" s="49"/>
      <c r="J14" s="49"/>
    </row>
    <row r="15" ht="24" customHeight="1" spans="2:10">
      <c r="B15" s="46"/>
      <c r="C15" s="65"/>
      <c r="D15" s="64" t="s">
        <v>353</v>
      </c>
      <c r="E15" s="48" t="s">
        <v>383</v>
      </c>
      <c r="F15" s="49"/>
      <c r="G15" s="48" t="s">
        <v>384</v>
      </c>
      <c r="H15" s="49"/>
      <c r="I15" s="49"/>
      <c r="J15" s="49"/>
    </row>
    <row r="16" ht="24" customHeight="1" spans="2:10">
      <c r="B16" s="46"/>
      <c r="C16" s="66"/>
      <c r="D16" s="66"/>
      <c r="E16" s="55" t="s">
        <v>354</v>
      </c>
      <c r="F16" s="57"/>
      <c r="G16" s="55" t="s">
        <v>385</v>
      </c>
      <c r="H16" s="56"/>
      <c r="I16" s="56"/>
      <c r="J16" s="57"/>
    </row>
    <row r="17" ht="24" customHeight="1" spans="2:10">
      <c r="B17" s="46"/>
      <c r="C17" s="46" t="s">
        <v>356</v>
      </c>
      <c r="D17" s="43" t="s">
        <v>357</v>
      </c>
      <c r="E17" s="48" t="s">
        <v>386</v>
      </c>
      <c r="F17" s="49"/>
      <c r="G17" s="48" t="s">
        <v>387</v>
      </c>
      <c r="H17" s="49"/>
      <c r="I17" s="49"/>
      <c r="J17" s="49"/>
    </row>
    <row r="18" ht="24" customHeight="1" spans="2:10">
      <c r="B18" s="46"/>
      <c r="C18" s="46"/>
      <c r="D18" s="43" t="s">
        <v>388</v>
      </c>
      <c r="E18" s="50" t="s">
        <v>389</v>
      </c>
      <c r="F18" s="50"/>
      <c r="G18" s="51" t="s">
        <v>390</v>
      </c>
      <c r="H18" s="51"/>
      <c r="I18" s="51"/>
      <c r="J18" s="51"/>
    </row>
    <row r="19" ht="24" customHeight="1" spans="2:10">
      <c r="B19" s="46"/>
      <c r="C19" s="46" t="s">
        <v>359</v>
      </c>
      <c r="D19" s="43" t="s">
        <v>360</v>
      </c>
      <c r="E19" s="48" t="s">
        <v>391</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1" max="10" width="9" customWidth="1"/>
  </cols>
  <sheetData>
    <row r="1" ht="14.25" spans="1:10">
      <c r="A1" s="3"/>
      <c r="B1" s="36"/>
      <c r="C1" s="37"/>
      <c r="D1" s="3"/>
      <c r="E1" s="3"/>
      <c r="F1" s="3"/>
      <c r="G1" s="3"/>
      <c r="H1" s="3"/>
      <c r="I1" s="3"/>
      <c r="J1" s="3" t="s">
        <v>393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spans="1:10">
      <c r="A4" s="3"/>
      <c r="B4" s="41" t="s">
        <v>331</v>
      </c>
      <c r="C4" s="42" t="s">
        <v>394</v>
      </c>
      <c r="D4" s="42"/>
      <c r="E4" s="42"/>
      <c r="F4" s="42"/>
      <c r="G4" s="42"/>
      <c r="H4" s="42"/>
      <c r="I4" s="42"/>
      <c r="J4" s="42"/>
    </row>
    <row r="5" spans="1:10">
      <c r="A5" s="3"/>
      <c r="B5" s="41" t="s">
        <v>333</v>
      </c>
      <c r="C5" s="42" t="s">
        <v>0</v>
      </c>
      <c r="D5" s="42"/>
      <c r="E5" s="42"/>
      <c r="F5" s="42"/>
      <c r="G5" s="42"/>
      <c r="H5" s="42"/>
      <c r="I5" s="42"/>
      <c r="J5" s="42"/>
    </row>
    <row r="6" spans="1:10">
      <c r="A6" s="3"/>
      <c r="B6" s="43" t="s">
        <v>334</v>
      </c>
      <c r="C6" s="44" t="s">
        <v>335</v>
      </c>
      <c r="D6" s="44"/>
      <c r="E6" s="44"/>
      <c r="F6" s="45">
        <v>23691018</v>
      </c>
      <c r="G6" s="45"/>
      <c r="H6" s="45"/>
      <c r="I6" s="45"/>
      <c r="J6" s="45"/>
    </row>
    <row r="7" spans="1:10">
      <c r="A7" s="3"/>
      <c r="B7" s="46"/>
      <c r="C7" s="44" t="s">
        <v>336</v>
      </c>
      <c r="D7" s="44"/>
      <c r="E7" s="44"/>
      <c r="F7" s="45">
        <v>23691018</v>
      </c>
      <c r="G7" s="45"/>
      <c r="H7" s="45"/>
      <c r="I7" s="45"/>
      <c r="J7" s="45"/>
    </row>
    <row r="8" spans="1:10">
      <c r="A8" s="3"/>
      <c r="B8" s="46"/>
      <c r="C8" s="44" t="s">
        <v>337</v>
      </c>
      <c r="D8" s="44"/>
      <c r="E8" s="44"/>
      <c r="F8" s="45"/>
      <c r="G8" s="45"/>
      <c r="H8" s="45"/>
      <c r="I8" s="45"/>
      <c r="J8" s="45"/>
    </row>
    <row r="9" spans="1:10">
      <c r="A9" s="3"/>
      <c r="B9" s="43" t="s">
        <v>338</v>
      </c>
      <c r="C9" s="47" t="s">
        <v>395</v>
      </c>
      <c r="D9" s="47"/>
      <c r="E9" s="47"/>
      <c r="F9" s="47"/>
      <c r="G9" s="47"/>
      <c r="H9" s="47"/>
      <c r="I9" s="47"/>
      <c r="J9" s="47"/>
    </row>
    <row r="10" ht="57" customHeight="1" spans="1:10">
      <c r="A10" s="3"/>
      <c r="B10" s="43"/>
      <c r="C10" s="47"/>
      <c r="D10" s="47"/>
      <c r="E10" s="47"/>
      <c r="F10" s="47"/>
      <c r="G10" s="47"/>
      <c r="H10" s="47"/>
      <c r="I10" s="47"/>
      <c r="J10" s="47"/>
    </row>
    <row r="11" ht="33" customHeight="1" spans="1:10">
      <c r="A11" s="3"/>
      <c r="B11" s="46" t="s">
        <v>340</v>
      </c>
      <c r="C11" s="41" t="s">
        <v>341</v>
      </c>
      <c r="D11" s="41" t="s">
        <v>342</v>
      </c>
      <c r="E11" s="44" t="s">
        <v>343</v>
      </c>
      <c r="F11" s="44"/>
      <c r="G11" s="44" t="s">
        <v>344</v>
      </c>
      <c r="H11" s="44"/>
      <c r="I11" s="44"/>
      <c r="J11" s="44"/>
    </row>
    <row r="12" ht="33" customHeight="1" spans="1:10">
      <c r="A12" s="3"/>
      <c r="B12" s="46"/>
      <c r="C12" s="64" t="s">
        <v>345</v>
      </c>
      <c r="D12" s="46" t="s">
        <v>346</v>
      </c>
      <c r="E12" s="49" t="s">
        <v>396</v>
      </c>
      <c r="F12" s="49"/>
      <c r="G12" s="49" t="s">
        <v>397</v>
      </c>
      <c r="H12" s="49"/>
      <c r="I12" s="49"/>
      <c r="J12" s="49"/>
    </row>
    <row r="13" ht="33" customHeight="1" spans="1:10">
      <c r="A13" s="3"/>
      <c r="B13" s="46"/>
      <c r="C13" s="65"/>
      <c r="D13" s="46" t="s">
        <v>348</v>
      </c>
      <c r="E13" s="49" t="s">
        <v>398</v>
      </c>
      <c r="F13" s="49"/>
      <c r="G13" s="48" t="s">
        <v>381</v>
      </c>
      <c r="H13" s="49"/>
      <c r="I13" s="49"/>
      <c r="J13" s="49"/>
    </row>
    <row r="14" ht="33" customHeight="1" spans="1:10">
      <c r="A14" s="3"/>
      <c r="B14" s="46"/>
      <c r="C14" s="65"/>
      <c r="D14" s="46" t="s">
        <v>350</v>
      </c>
      <c r="E14" s="49" t="s">
        <v>399</v>
      </c>
      <c r="F14" s="49"/>
      <c r="G14" s="49" t="s">
        <v>400</v>
      </c>
      <c r="H14" s="49"/>
      <c r="I14" s="49"/>
      <c r="J14" s="49"/>
    </row>
    <row r="15" ht="33" customHeight="1" spans="1:10">
      <c r="A15" s="3"/>
      <c r="B15" s="46"/>
      <c r="C15" s="65"/>
      <c r="D15" s="64" t="s">
        <v>353</v>
      </c>
      <c r="E15" s="49" t="s">
        <v>401</v>
      </c>
      <c r="F15" s="49"/>
      <c r="G15" s="48" t="s">
        <v>402</v>
      </c>
      <c r="H15" s="49"/>
      <c r="I15" s="49"/>
      <c r="J15" s="49"/>
    </row>
    <row r="16" ht="33" customHeight="1" spans="1:10">
      <c r="A16" s="3"/>
      <c r="B16" s="46"/>
      <c r="C16" s="66"/>
      <c r="D16" s="66"/>
      <c r="E16" s="67" t="s">
        <v>354</v>
      </c>
      <c r="F16" s="68"/>
      <c r="G16" s="55" t="s">
        <v>403</v>
      </c>
      <c r="H16" s="56"/>
      <c r="I16" s="56"/>
      <c r="J16" s="57"/>
    </row>
    <row r="17" ht="33" customHeight="1" spans="1:10">
      <c r="A17" s="3"/>
      <c r="B17" s="46"/>
      <c r="C17" s="46" t="s">
        <v>356</v>
      </c>
      <c r="D17" s="43" t="s">
        <v>357</v>
      </c>
      <c r="E17" s="48" t="s">
        <v>404</v>
      </c>
      <c r="F17" s="49"/>
      <c r="G17" s="48" t="s">
        <v>387</v>
      </c>
      <c r="H17" s="49"/>
      <c r="I17" s="49"/>
      <c r="J17" s="49"/>
    </row>
    <row r="18" ht="33" customHeight="1" spans="1:10">
      <c r="A18" s="3"/>
      <c r="B18" s="46"/>
      <c r="C18" s="46"/>
      <c r="D18" s="43" t="s">
        <v>388</v>
      </c>
      <c r="E18" s="50" t="s">
        <v>405</v>
      </c>
      <c r="F18" s="50"/>
      <c r="G18" s="51" t="s">
        <v>390</v>
      </c>
      <c r="H18" s="51"/>
      <c r="I18" s="51"/>
      <c r="J18" s="51"/>
    </row>
    <row r="19" ht="33" customHeight="1" spans="1:10">
      <c r="A19" s="3"/>
      <c r="B19" s="46"/>
      <c r="C19" s="46" t="s">
        <v>359</v>
      </c>
      <c r="D19" s="43" t="s">
        <v>360</v>
      </c>
      <c r="E19" s="48" t="s">
        <v>406</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407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408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2433300</v>
      </c>
      <c r="G6" s="45"/>
      <c r="H6" s="45"/>
      <c r="I6" s="45"/>
      <c r="J6" s="45"/>
    </row>
    <row r="7" ht="24" customHeight="1" spans="1:10">
      <c r="A7" s="3"/>
      <c r="B7" s="46"/>
      <c r="C7" s="44" t="s">
        <v>336</v>
      </c>
      <c r="D7" s="44"/>
      <c r="E7" s="44"/>
      <c r="F7" s="45">
        <v>2433300</v>
      </c>
      <c r="G7" s="45"/>
      <c r="H7" s="45"/>
      <c r="I7" s="45"/>
      <c r="J7" s="45"/>
    </row>
    <row r="8" ht="24" customHeight="1" spans="1:10">
      <c r="A8" s="3"/>
      <c r="B8" s="46"/>
      <c r="C8" s="44" t="s">
        <v>337</v>
      </c>
      <c r="D8" s="44"/>
      <c r="E8" s="44"/>
      <c r="F8" s="45"/>
      <c r="G8" s="45"/>
      <c r="H8" s="45"/>
      <c r="I8" s="45"/>
      <c r="J8" s="45"/>
    </row>
    <row r="9" ht="24" customHeight="1" spans="1:10">
      <c r="A9" s="3"/>
      <c r="B9" s="43" t="s">
        <v>338</v>
      </c>
      <c r="C9" s="47" t="s">
        <v>409</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9" t="s">
        <v>410</v>
      </c>
      <c r="F12" s="59"/>
      <c r="G12" s="49" t="s">
        <v>411</v>
      </c>
      <c r="H12" s="49"/>
      <c r="I12" s="49"/>
      <c r="J12" s="49"/>
    </row>
    <row r="13" ht="24" customHeight="1" spans="1:10">
      <c r="A13" s="3"/>
      <c r="B13" s="46"/>
      <c r="C13" s="46"/>
      <c r="D13" s="46"/>
      <c r="E13" s="60" t="s">
        <v>412</v>
      </c>
      <c r="F13" s="61"/>
      <c r="G13" s="49" t="s">
        <v>413</v>
      </c>
      <c r="H13" s="49"/>
      <c r="I13" s="49"/>
      <c r="J13" s="49"/>
    </row>
    <row r="14" ht="24" customHeight="1" spans="1:10">
      <c r="A14" s="3"/>
      <c r="B14" s="46"/>
      <c r="C14" s="46"/>
      <c r="D14" s="46"/>
      <c r="E14" s="62" t="s">
        <v>414</v>
      </c>
      <c r="F14" s="63"/>
      <c r="G14" s="49" t="s">
        <v>415</v>
      </c>
      <c r="H14" s="49"/>
      <c r="I14" s="49"/>
      <c r="J14" s="49"/>
    </row>
    <row r="15" ht="24" customHeight="1" spans="1:10">
      <c r="A15" s="3"/>
      <c r="B15" s="46"/>
      <c r="C15" s="46"/>
      <c r="D15" s="46" t="s">
        <v>348</v>
      </c>
      <c r="E15" s="62" t="s">
        <v>416</v>
      </c>
      <c r="F15" s="63"/>
      <c r="G15" s="48" t="s">
        <v>387</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46" t="s">
        <v>353</v>
      </c>
      <c r="E17" s="48" t="s">
        <v>354</v>
      </c>
      <c r="F17" s="49"/>
      <c r="G17" s="48" t="s">
        <v>417</v>
      </c>
      <c r="H17" s="49"/>
      <c r="I17" s="49"/>
      <c r="J17" s="49"/>
    </row>
    <row r="18" ht="24" customHeight="1" spans="1:10">
      <c r="A18" s="3"/>
      <c r="B18" s="46"/>
      <c r="C18" s="46" t="s">
        <v>356</v>
      </c>
      <c r="D18" s="43" t="s">
        <v>357</v>
      </c>
      <c r="E18" s="48" t="s">
        <v>418</v>
      </c>
      <c r="F18" s="49"/>
      <c r="G18" s="48" t="s">
        <v>419</v>
      </c>
      <c r="H18" s="49"/>
      <c r="I18" s="49"/>
      <c r="J18" s="49"/>
    </row>
    <row r="19" ht="24" customHeight="1" spans="1:10">
      <c r="A19" s="3"/>
      <c r="B19" s="46"/>
      <c r="C19" s="46"/>
      <c r="D19" s="43" t="s">
        <v>388</v>
      </c>
      <c r="E19" s="50" t="s">
        <v>420</v>
      </c>
      <c r="F19" s="50"/>
      <c r="G19" s="51" t="s">
        <v>390</v>
      </c>
      <c r="H19" s="51"/>
      <c r="I19" s="51"/>
      <c r="J19" s="51"/>
    </row>
    <row r="20" ht="24" customHeight="1" spans="1:10">
      <c r="A20" s="3"/>
      <c r="B20" s="46"/>
      <c r="C20" s="46" t="s">
        <v>359</v>
      </c>
      <c r="D20" s="43" t="s">
        <v>360</v>
      </c>
      <c r="E20" s="48" t="s">
        <v>421</v>
      </c>
      <c r="F20" s="49"/>
      <c r="G20" s="48" t="s">
        <v>392</v>
      </c>
      <c r="H20" s="49"/>
      <c r="I20" s="49"/>
      <c r="J20" s="49"/>
    </row>
  </sheetData>
  <mergeCells count="36">
    <mergeCell ref="B2:J2"/>
    <mergeCell ref="B3:J3"/>
    <mergeCell ref="C4:J4"/>
    <mergeCell ref="C5:J5"/>
    <mergeCell ref="C6:E6"/>
    <mergeCell ref="F6:J6"/>
    <mergeCell ref="C7:E7"/>
    <mergeCell ref="F7:J7"/>
    <mergeCell ref="C8:E8"/>
    <mergeCell ref="F8:J8"/>
    <mergeCell ref="E11:F11"/>
    <mergeCell ref="G11:J11"/>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422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423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45781</v>
      </c>
      <c r="G6" s="45"/>
      <c r="H6" s="45"/>
      <c r="I6" s="45"/>
      <c r="J6" s="45"/>
    </row>
    <row r="7" ht="24" customHeight="1" spans="1:10">
      <c r="A7" s="3"/>
      <c r="B7" s="46"/>
      <c r="C7" s="44" t="s">
        <v>336</v>
      </c>
      <c r="D7" s="44"/>
      <c r="E7" s="44"/>
      <c r="F7" s="45">
        <v>45781</v>
      </c>
      <c r="G7" s="45"/>
      <c r="H7" s="45"/>
      <c r="I7" s="45"/>
      <c r="J7" s="45"/>
    </row>
    <row r="8" ht="24" customHeight="1" spans="1:10">
      <c r="A8" s="3"/>
      <c r="B8" s="46"/>
      <c r="C8" s="44" t="s">
        <v>337</v>
      </c>
      <c r="D8" s="44"/>
      <c r="E8" s="44"/>
      <c r="F8" s="45"/>
      <c r="G8" s="45"/>
      <c r="H8" s="45"/>
      <c r="I8" s="45"/>
      <c r="J8" s="45"/>
    </row>
    <row r="9" ht="24" customHeight="1" spans="1:10">
      <c r="A9" s="3"/>
      <c r="B9" s="43" t="s">
        <v>338</v>
      </c>
      <c r="C9" s="47" t="s">
        <v>424</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425</v>
      </c>
      <c r="F12" s="49"/>
      <c r="G12" s="49" t="s">
        <v>426</v>
      </c>
      <c r="H12" s="49"/>
      <c r="I12" s="49"/>
      <c r="J12" s="49"/>
    </row>
    <row r="13" ht="24" customHeight="1" spans="1:10">
      <c r="A13" s="3"/>
      <c r="B13" s="46"/>
      <c r="C13" s="46"/>
      <c r="D13" s="46" t="s">
        <v>348</v>
      </c>
      <c r="E13" s="48" t="s">
        <v>427</v>
      </c>
      <c r="F13" s="49"/>
      <c r="G13" s="48" t="s">
        <v>428</v>
      </c>
      <c r="H13" s="49"/>
      <c r="I13" s="49"/>
      <c r="J13" s="49"/>
    </row>
    <row r="14" ht="24" customHeight="1" spans="1:10">
      <c r="A14" s="3"/>
      <c r="B14" s="46"/>
      <c r="C14" s="46"/>
      <c r="D14" s="46" t="s">
        <v>350</v>
      </c>
      <c r="E14" s="48" t="s">
        <v>429</v>
      </c>
      <c r="F14" s="49"/>
      <c r="G14" s="49" t="s">
        <v>352</v>
      </c>
      <c r="H14" s="49"/>
      <c r="I14" s="49"/>
      <c r="J14" s="49"/>
    </row>
    <row r="15" ht="24" customHeight="1" spans="1:10">
      <c r="A15" s="3"/>
      <c r="B15" s="46"/>
      <c r="C15" s="46"/>
      <c r="D15" s="46" t="s">
        <v>353</v>
      </c>
      <c r="E15" s="48" t="s">
        <v>354</v>
      </c>
      <c r="F15" s="49"/>
      <c r="G15" s="48" t="s">
        <v>430</v>
      </c>
      <c r="H15" s="49"/>
      <c r="I15" s="49"/>
      <c r="J15" s="49"/>
    </row>
    <row r="16" ht="24" customHeight="1" spans="1:10">
      <c r="A16" s="3"/>
      <c r="B16" s="46"/>
      <c r="C16" s="46" t="s">
        <v>356</v>
      </c>
      <c r="D16" s="43" t="s">
        <v>357</v>
      </c>
      <c r="E16" s="48" t="s">
        <v>431</v>
      </c>
      <c r="F16" s="49"/>
      <c r="G16" s="48" t="s">
        <v>428</v>
      </c>
      <c r="H16" s="49"/>
      <c r="I16" s="49"/>
      <c r="J16" s="49"/>
    </row>
    <row r="17" ht="24" customHeight="1" spans="1:10">
      <c r="A17" s="3"/>
      <c r="B17" s="46"/>
      <c r="C17" s="46"/>
      <c r="D17" s="43" t="s">
        <v>388</v>
      </c>
      <c r="E17" s="50" t="s">
        <v>420</v>
      </c>
      <c r="F17" s="50"/>
      <c r="G17" s="51" t="s">
        <v>390</v>
      </c>
      <c r="H17" s="51"/>
      <c r="I17" s="51"/>
      <c r="J17" s="51"/>
    </row>
    <row r="18" ht="24" spans="1:10">
      <c r="A18" s="3"/>
      <c r="B18" s="46"/>
      <c r="C18" s="46" t="s">
        <v>359</v>
      </c>
      <c r="D18" s="43" t="s">
        <v>360</v>
      </c>
      <c r="E18" s="48" t="s">
        <v>432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7" activePane="bottomLeft" state="frozen"/>
      <selection/>
      <selection pane="bottomLeft" activeCell="B3" sqref="B3"/>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26"/>
      <c r="B1" s="78"/>
      <c r="D1" s="127"/>
      <c r="E1" s="78" t="s">
        <v>2</v>
      </c>
      <c r="F1" s="119" t="s">
        <v>3</v>
      </c>
    </row>
    <row r="2" ht="19.9" customHeight="1" spans="1:6">
      <c r="A2" s="129"/>
      <c r="B2" s="130" t="s">
        <v>4</v>
      </c>
      <c r="C2" s="130"/>
      <c r="D2" s="130"/>
      <c r="E2" s="130"/>
      <c r="F2" s="119"/>
    </row>
    <row r="3" ht="17.05" customHeight="1" spans="1:6">
      <c r="A3" s="129"/>
      <c r="B3" s="83" t="s">
        <v>5</v>
      </c>
      <c r="D3" s="79"/>
      <c r="E3" s="131" t="s">
        <v>6</v>
      </c>
      <c r="F3" s="119"/>
    </row>
    <row r="4" ht="21.35" customHeight="1" spans="1:6">
      <c r="A4" s="129"/>
      <c r="B4" s="111" t="s">
        <v>7</v>
      </c>
      <c r="C4" s="111"/>
      <c r="D4" s="111" t="s">
        <v>8</v>
      </c>
      <c r="E4" s="111"/>
      <c r="F4" s="119"/>
    </row>
    <row r="5" ht="21.35" customHeight="1" spans="1:6">
      <c r="A5" s="129"/>
      <c r="B5" s="111" t="s">
        <v>9</v>
      </c>
      <c r="C5" s="111" t="s">
        <v>10</v>
      </c>
      <c r="D5" s="111" t="s">
        <v>9</v>
      </c>
      <c r="E5" s="111" t="s">
        <v>10</v>
      </c>
      <c r="F5" s="119"/>
    </row>
    <row r="6" ht="19.9" customHeight="1" spans="1:6">
      <c r="A6" s="84"/>
      <c r="B6" s="116" t="s">
        <v>11</v>
      </c>
      <c r="C6" s="117">
        <v>56378657.58</v>
      </c>
      <c r="D6" s="116" t="s">
        <v>12</v>
      </c>
      <c r="E6" s="117"/>
      <c r="F6" s="101"/>
    </row>
    <row r="7" ht="19.9" customHeight="1" spans="1:6">
      <c r="A7" s="84"/>
      <c r="B7" s="116" t="s">
        <v>13</v>
      </c>
      <c r="C7" s="117"/>
      <c r="D7" s="116" t="s">
        <v>14</v>
      </c>
      <c r="E7" s="117"/>
      <c r="F7" s="101"/>
    </row>
    <row r="8" ht="19.9" customHeight="1" spans="1:6">
      <c r="A8" s="84"/>
      <c r="B8" s="116" t="s">
        <v>15</v>
      </c>
      <c r="C8" s="117"/>
      <c r="D8" s="116" t="s">
        <v>16</v>
      </c>
      <c r="E8" s="117"/>
      <c r="F8" s="101"/>
    </row>
    <row r="9" ht="19.9" customHeight="1" spans="1:6">
      <c r="A9" s="84"/>
      <c r="B9" s="116" t="s">
        <v>17</v>
      </c>
      <c r="C9" s="117"/>
      <c r="D9" s="116" t="s">
        <v>18</v>
      </c>
      <c r="E9" s="117"/>
      <c r="F9" s="101"/>
    </row>
    <row r="10" ht="19.9" customHeight="1" spans="1:6">
      <c r="A10" s="84"/>
      <c r="B10" s="116" t="s">
        <v>19</v>
      </c>
      <c r="C10" s="117"/>
      <c r="D10" s="116" t="s">
        <v>20</v>
      </c>
      <c r="E10" s="117"/>
      <c r="F10" s="101"/>
    </row>
    <row r="11" ht="19.9" customHeight="1" spans="1:6">
      <c r="A11" s="84"/>
      <c r="B11" s="116" t="s">
        <v>21</v>
      </c>
      <c r="C11" s="117"/>
      <c r="D11" s="116" t="s">
        <v>22</v>
      </c>
      <c r="E11" s="117"/>
      <c r="F11" s="101"/>
    </row>
    <row r="12" ht="19.9" customHeight="1" spans="1:6">
      <c r="A12" s="84"/>
      <c r="B12" s="116" t="s">
        <v>23</v>
      </c>
      <c r="C12" s="117"/>
      <c r="D12" s="116" t="s">
        <v>24</v>
      </c>
      <c r="E12" s="117"/>
      <c r="F12" s="101"/>
    </row>
    <row r="13" ht="19.9" customHeight="1" spans="1:6">
      <c r="A13" s="84"/>
      <c r="B13" s="116" t="s">
        <v>23</v>
      </c>
      <c r="C13" s="117"/>
      <c r="D13" s="116" t="s">
        <v>25</v>
      </c>
      <c r="E13" s="117">
        <v>55369415.94</v>
      </c>
      <c r="F13" s="101"/>
    </row>
    <row r="14" ht="19.9" customHeight="1" spans="1:6">
      <c r="A14" s="84"/>
      <c r="B14" s="116" t="s">
        <v>23</v>
      </c>
      <c r="C14" s="117"/>
      <c r="D14" s="116" t="s">
        <v>26</v>
      </c>
      <c r="E14" s="117"/>
      <c r="F14" s="101"/>
    </row>
    <row r="15" ht="19.9" customHeight="1" spans="1:6">
      <c r="A15" s="84"/>
      <c r="B15" s="116" t="s">
        <v>23</v>
      </c>
      <c r="C15" s="117"/>
      <c r="D15" s="116" t="s">
        <v>27</v>
      </c>
      <c r="E15" s="117">
        <v>516845.64</v>
      </c>
      <c r="F15" s="101"/>
    </row>
    <row r="16" ht="19.9" customHeight="1" spans="1:6">
      <c r="A16" s="84"/>
      <c r="B16" s="116" t="s">
        <v>23</v>
      </c>
      <c r="C16" s="117"/>
      <c r="D16" s="116" t="s">
        <v>28</v>
      </c>
      <c r="E16" s="117"/>
      <c r="F16" s="101"/>
    </row>
    <row r="17" ht="19.9" customHeight="1" spans="1:6">
      <c r="A17" s="84"/>
      <c r="B17" s="116" t="s">
        <v>23</v>
      </c>
      <c r="C17" s="117"/>
      <c r="D17" s="116" t="s">
        <v>29</v>
      </c>
      <c r="E17" s="117"/>
      <c r="F17" s="101"/>
    </row>
    <row r="18" ht="19.9" customHeight="1" spans="1:6">
      <c r="A18" s="84"/>
      <c r="B18" s="116" t="s">
        <v>23</v>
      </c>
      <c r="C18" s="117"/>
      <c r="D18" s="116" t="s">
        <v>30</v>
      </c>
      <c r="E18" s="117"/>
      <c r="F18" s="101"/>
    </row>
    <row r="19" ht="19.9" customHeight="1" spans="1:6">
      <c r="A19" s="84"/>
      <c r="B19" s="116" t="s">
        <v>23</v>
      </c>
      <c r="C19" s="117"/>
      <c r="D19" s="116" t="s">
        <v>31</v>
      </c>
      <c r="E19" s="117"/>
      <c r="F19" s="101"/>
    </row>
    <row r="20" ht="19.9" customHeight="1" spans="1:6">
      <c r="A20" s="84"/>
      <c r="B20" s="116" t="s">
        <v>23</v>
      </c>
      <c r="C20" s="117"/>
      <c r="D20" s="116" t="s">
        <v>32</v>
      </c>
      <c r="E20" s="117"/>
      <c r="F20" s="101"/>
    </row>
    <row r="21" ht="19.9" customHeight="1" spans="1:6">
      <c r="A21" s="84"/>
      <c r="B21" s="116" t="s">
        <v>23</v>
      </c>
      <c r="C21" s="117"/>
      <c r="D21" s="116" t="s">
        <v>33</v>
      </c>
      <c r="E21" s="117"/>
      <c r="F21" s="101"/>
    </row>
    <row r="22" ht="19.9" customHeight="1" spans="1:6">
      <c r="A22" s="84"/>
      <c r="B22" s="116" t="s">
        <v>23</v>
      </c>
      <c r="C22" s="117"/>
      <c r="D22" s="116" t="s">
        <v>34</v>
      </c>
      <c r="E22" s="117"/>
      <c r="F22" s="101"/>
    </row>
    <row r="23" ht="19.9" customHeight="1" spans="1:6">
      <c r="A23" s="84"/>
      <c r="B23" s="116" t="s">
        <v>23</v>
      </c>
      <c r="C23" s="117"/>
      <c r="D23" s="116" t="s">
        <v>35</v>
      </c>
      <c r="E23" s="117"/>
      <c r="F23" s="101"/>
    </row>
    <row r="24" ht="19.9" customHeight="1" spans="1:6">
      <c r="A24" s="84"/>
      <c r="B24" s="116" t="s">
        <v>23</v>
      </c>
      <c r="C24" s="117"/>
      <c r="D24" s="116" t="s">
        <v>36</v>
      </c>
      <c r="E24" s="117"/>
      <c r="F24" s="101"/>
    </row>
    <row r="25" ht="19.9" customHeight="1" spans="1:6">
      <c r="A25" s="84"/>
      <c r="B25" s="116" t="s">
        <v>23</v>
      </c>
      <c r="C25" s="117"/>
      <c r="D25" s="116" t="s">
        <v>37</v>
      </c>
      <c r="E25" s="117">
        <v>492396</v>
      </c>
      <c r="F25" s="101"/>
    </row>
    <row r="26" ht="19.9" customHeight="1" spans="1:6">
      <c r="A26" s="84"/>
      <c r="B26" s="116" t="s">
        <v>23</v>
      </c>
      <c r="C26" s="117"/>
      <c r="D26" s="116" t="s">
        <v>38</v>
      </c>
      <c r="E26" s="117"/>
      <c r="F26" s="101"/>
    </row>
    <row r="27" ht="19.9" customHeight="1" spans="1:6">
      <c r="A27" s="84"/>
      <c r="B27" s="116" t="s">
        <v>23</v>
      </c>
      <c r="C27" s="117"/>
      <c r="D27" s="116" t="s">
        <v>39</v>
      </c>
      <c r="E27" s="117"/>
      <c r="F27" s="101"/>
    </row>
    <row r="28" ht="19.9" customHeight="1" spans="1:6">
      <c r="A28" s="84"/>
      <c r="B28" s="116" t="s">
        <v>23</v>
      </c>
      <c r="C28" s="117"/>
      <c r="D28" s="116" t="s">
        <v>40</v>
      </c>
      <c r="E28" s="117"/>
      <c r="F28" s="101"/>
    </row>
    <row r="29" ht="19.9" customHeight="1" spans="1:6">
      <c r="A29" s="84"/>
      <c r="B29" s="116" t="s">
        <v>23</v>
      </c>
      <c r="C29" s="117"/>
      <c r="D29" s="116" t="s">
        <v>41</v>
      </c>
      <c r="E29" s="117"/>
      <c r="F29" s="101"/>
    </row>
    <row r="30" ht="19.9" customHeight="1" spans="1:6">
      <c r="A30" s="84"/>
      <c r="B30" s="116" t="s">
        <v>23</v>
      </c>
      <c r="C30" s="117"/>
      <c r="D30" s="116" t="s">
        <v>42</v>
      </c>
      <c r="E30" s="117"/>
      <c r="F30" s="101"/>
    </row>
    <row r="31" ht="19.9" customHeight="1" spans="1:6">
      <c r="A31" s="84"/>
      <c r="B31" s="116" t="s">
        <v>23</v>
      </c>
      <c r="C31" s="117"/>
      <c r="D31" s="116" t="s">
        <v>43</v>
      </c>
      <c r="E31" s="117"/>
      <c r="F31" s="101"/>
    </row>
    <row r="32" ht="19.9" customHeight="1" spans="1:6">
      <c r="A32" s="84"/>
      <c r="B32" s="116" t="s">
        <v>23</v>
      </c>
      <c r="C32" s="117"/>
      <c r="D32" s="116" t="s">
        <v>44</v>
      </c>
      <c r="E32" s="117"/>
      <c r="F32" s="101"/>
    </row>
    <row r="33" ht="19.9" customHeight="1" spans="1:6">
      <c r="A33" s="84"/>
      <c r="B33" s="116" t="s">
        <v>23</v>
      </c>
      <c r="C33" s="117"/>
      <c r="D33" s="116" t="s">
        <v>45</v>
      </c>
      <c r="E33" s="117"/>
      <c r="F33" s="101"/>
    </row>
    <row r="34" ht="19.9" customHeight="1" spans="1:6">
      <c r="A34" s="87"/>
      <c r="B34" s="133" t="s">
        <v>46</v>
      </c>
      <c r="C34" s="113">
        <v>56378657.58</v>
      </c>
      <c r="D34" s="133" t="s">
        <v>47</v>
      </c>
      <c r="E34" s="113">
        <v>56378657.58</v>
      </c>
      <c r="F34" s="102"/>
    </row>
    <row r="35" ht="19.9" customHeight="1" spans="1:6">
      <c r="A35" s="134"/>
      <c r="B35" s="115" t="s">
        <v>48</v>
      </c>
      <c r="C35" s="117"/>
      <c r="D35" s="115"/>
      <c r="E35" s="117"/>
      <c r="F35" s="135"/>
    </row>
    <row r="36" ht="19.9" customHeight="1" spans="1:6">
      <c r="A36" s="136"/>
      <c r="B36" s="112" t="s">
        <v>49</v>
      </c>
      <c r="C36" s="113">
        <v>56378657.58</v>
      </c>
      <c r="D36" s="112" t="s">
        <v>50</v>
      </c>
      <c r="E36" s="113">
        <v>56378657.58</v>
      </c>
      <c r="F36" s="137"/>
    </row>
    <row r="37" ht="8.5" customHeight="1" spans="1:6">
      <c r="A37" s="132"/>
      <c r="B37" s="132"/>
      <c r="C37" s="138"/>
      <c r="D37" s="138"/>
      <c r="E37" s="132"/>
      <c r="F37" s="139"/>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433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434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100000</v>
      </c>
      <c r="G6" s="45"/>
      <c r="H6" s="45"/>
      <c r="I6" s="45"/>
      <c r="J6" s="45"/>
    </row>
    <row r="7" ht="24" customHeight="1" spans="1:10">
      <c r="A7" s="3"/>
      <c r="B7" s="46"/>
      <c r="C7" s="44" t="s">
        <v>336</v>
      </c>
      <c r="D7" s="44"/>
      <c r="E7" s="44"/>
      <c r="F7" s="45">
        <v>100000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435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436</v>
      </c>
      <c r="F12" s="49"/>
      <c r="G12" s="58">
        <v>1</v>
      </c>
      <c r="H12" s="49"/>
      <c r="I12" s="49"/>
      <c r="J12" s="49"/>
    </row>
    <row r="13" ht="24" customHeight="1" spans="1:10">
      <c r="A13" s="3"/>
      <c r="B13" s="46"/>
      <c r="C13" s="46"/>
      <c r="D13" s="46" t="s">
        <v>348</v>
      </c>
      <c r="E13" s="48" t="s">
        <v>437</v>
      </c>
      <c r="F13" s="49"/>
      <c r="G13" s="48" t="s">
        <v>438</v>
      </c>
      <c r="H13" s="49"/>
      <c r="I13" s="49"/>
      <c r="J13" s="49"/>
    </row>
    <row r="14" ht="24" customHeight="1" spans="1:10">
      <c r="A14" s="3"/>
      <c r="B14" s="46"/>
      <c r="C14" s="46"/>
      <c r="D14" s="46" t="s">
        <v>350</v>
      </c>
      <c r="E14" s="48" t="s">
        <v>439</v>
      </c>
      <c r="F14" s="49"/>
      <c r="G14" s="49" t="s">
        <v>352</v>
      </c>
      <c r="H14" s="49"/>
      <c r="I14" s="49"/>
      <c r="J14" s="49"/>
    </row>
    <row r="15" ht="24" customHeight="1" spans="1:10">
      <c r="A15" s="3"/>
      <c r="B15" s="46"/>
      <c r="C15" s="46"/>
      <c r="D15" s="46" t="s">
        <v>353</v>
      </c>
      <c r="E15" s="48" t="s">
        <v>354</v>
      </c>
      <c r="F15" s="49"/>
      <c r="G15" s="48" t="s">
        <v>440</v>
      </c>
      <c r="H15" s="49"/>
      <c r="I15" s="49"/>
      <c r="J15" s="49"/>
    </row>
    <row r="16" ht="24" customHeight="1" spans="1:10">
      <c r="A16" s="3"/>
      <c r="B16" s="46"/>
      <c r="C16" s="46"/>
      <c r="D16" s="43" t="s">
        <v>370</v>
      </c>
      <c r="E16" s="48" t="s">
        <v>441</v>
      </c>
      <c r="F16" s="49"/>
      <c r="G16" s="48" t="s">
        <v>442</v>
      </c>
      <c r="H16" s="49"/>
      <c r="I16" s="49"/>
      <c r="J16" s="49"/>
    </row>
    <row r="17" ht="24" customHeight="1" spans="1:10">
      <c r="A17" s="3"/>
      <c r="B17" s="46"/>
      <c r="C17" s="46"/>
      <c r="D17" s="43" t="s">
        <v>388</v>
      </c>
      <c r="E17" s="50" t="s">
        <v>443</v>
      </c>
      <c r="F17" s="50"/>
      <c r="G17" s="51" t="s">
        <v>390</v>
      </c>
      <c r="H17" s="51"/>
      <c r="I17" s="51"/>
      <c r="J17" s="51"/>
    </row>
    <row r="18" ht="24" spans="1:10">
      <c r="A18" s="3"/>
      <c r="B18" s="46"/>
      <c r="C18" s="46" t="s">
        <v>359</v>
      </c>
      <c r="D18" s="43" t="s">
        <v>360</v>
      </c>
      <c r="E18" s="48" t="s">
        <v>444</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445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446</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856800</v>
      </c>
      <c r="G6" s="45"/>
      <c r="H6" s="45"/>
      <c r="I6" s="45"/>
      <c r="J6" s="45"/>
    </row>
    <row r="7" ht="24" customHeight="1" spans="1:10">
      <c r="A7" s="3"/>
      <c r="B7" s="46"/>
      <c r="C7" s="44" t="s">
        <v>336</v>
      </c>
      <c r="D7" s="44"/>
      <c r="E7" s="44"/>
      <c r="F7" s="45">
        <v>856800</v>
      </c>
      <c r="G7" s="45"/>
      <c r="H7" s="45"/>
      <c r="I7" s="45"/>
      <c r="J7" s="45"/>
    </row>
    <row r="8" ht="24" customHeight="1" spans="1:10">
      <c r="A8" s="3"/>
      <c r="B8" s="46"/>
      <c r="C8" s="44" t="s">
        <v>337</v>
      </c>
      <c r="D8" s="44"/>
      <c r="E8" s="44"/>
      <c r="F8" s="45"/>
      <c r="G8" s="45"/>
      <c r="H8" s="45"/>
      <c r="I8" s="45"/>
      <c r="J8" s="45"/>
    </row>
    <row r="9" ht="24" customHeight="1" spans="1:10">
      <c r="A9" s="3"/>
      <c r="B9" s="43" t="s">
        <v>338</v>
      </c>
      <c r="C9" s="47" t="s">
        <v>447</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448</v>
      </c>
      <c r="F12" s="49"/>
      <c r="G12" s="49" t="s">
        <v>449</v>
      </c>
      <c r="H12" s="49"/>
      <c r="I12" s="49"/>
      <c r="J12" s="49"/>
    </row>
    <row r="13" ht="24" customHeight="1" spans="1:10">
      <c r="A13" s="3"/>
      <c r="B13" s="46"/>
      <c r="C13" s="46"/>
      <c r="D13" s="46" t="s">
        <v>348</v>
      </c>
      <c r="E13" s="48" t="s">
        <v>450</v>
      </c>
      <c r="F13" s="49"/>
      <c r="G13" s="69">
        <v>1</v>
      </c>
      <c r="H13" s="49"/>
      <c r="I13" s="49"/>
      <c r="J13" s="49"/>
    </row>
    <row r="14" ht="24" customHeight="1" spans="1:10">
      <c r="A14" s="3"/>
      <c r="B14" s="46"/>
      <c r="C14" s="46"/>
      <c r="D14" s="46" t="s">
        <v>350</v>
      </c>
      <c r="E14" s="48" t="s">
        <v>451</v>
      </c>
      <c r="F14" s="49"/>
      <c r="G14" s="49" t="s">
        <v>352</v>
      </c>
      <c r="H14" s="49"/>
      <c r="I14" s="49"/>
      <c r="J14" s="49"/>
    </row>
    <row r="15" ht="24" customHeight="1" spans="1:10">
      <c r="A15" s="3"/>
      <c r="B15" s="46"/>
      <c r="C15" s="46"/>
      <c r="D15" s="46" t="s">
        <v>353</v>
      </c>
      <c r="E15" s="48" t="s">
        <v>452</v>
      </c>
      <c r="F15" s="49"/>
      <c r="G15" s="48" t="s">
        <v>453</v>
      </c>
      <c r="H15" s="49"/>
      <c r="I15" s="49"/>
      <c r="J15" s="49"/>
    </row>
    <row r="16" ht="24" customHeight="1" spans="1:10">
      <c r="A16" s="3"/>
      <c r="B16" s="46"/>
      <c r="C16" s="46" t="s">
        <v>356</v>
      </c>
      <c r="D16" s="43" t="s">
        <v>357</v>
      </c>
      <c r="E16" s="48" t="s">
        <v>454</v>
      </c>
      <c r="F16" s="49"/>
      <c r="G16" s="48" t="s">
        <v>455</v>
      </c>
      <c r="H16" s="49"/>
      <c r="I16" s="49"/>
      <c r="J16" s="49"/>
    </row>
    <row r="17" ht="24" customHeight="1" spans="1:10">
      <c r="A17" s="3"/>
      <c r="B17" s="46"/>
      <c r="C17" s="46"/>
      <c r="D17" s="43" t="s">
        <v>388</v>
      </c>
      <c r="E17" s="50" t="s">
        <v>456</v>
      </c>
      <c r="F17" s="50"/>
      <c r="G17" s="51" t="s">
        <v>457</v>
      </c>
      <c r="H17" s="51"/>
      <c r="I17" s="51"/>
      <c r="J17" s="51"/>
    </row>
    <row r="18" ht="24" spans="1:10">
      <c r="A18" s="3"/>
      <c r="B18" s="46"/>
      <c r="C18" s="46" t="s">
        <v>359</v>
      </c>
      <c r="D18" s="43" t="s">
        <v>360</v>
      </c>
      <c r="E18" s="48" t="s">
        <v>458</v>
      </c>
      <c r="F18" s="49"/>
      <c r="G18" s="48" t="s">
        <v>362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459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460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1540176</v>
      </c>
      <c r="G6" s="45"/>
      <c r="H6" s="45"/>
      <c r="I6" s="45"/>
      <c r="J6" s="45"/>
    </row>
    <row r="7" ht="24" customHeight="1" spans="1:10">
      <c r="A7" s="3"/>
      <c r="B7" s="46"/>
      <c r="C7" s="44" t="s">
        <v>336</v>
      </c>
      <c r="D7" s="44"/>
      <c r="E7" s="44"/>
      <c r="F7" s="45">
        <v>1540176</v>
      </c>
      <c r="G7" s="45"/>
      <c r="H7" s="45"/>
      <c r="I7" s="45"/>
      <c r="J7" s="45"/>
    </row>
    <row r="8" ht="24" customHeight="1" spans="1:10">
      <c r="A8" s="3"/>
      <c r="B8" s="46"/>
      <c r="C8" s="44" t="s">
        <v>337</v>
      </c>
      <c r="D8" s="44"/>
      <c r="E8" s="44"/>
      <c r="F8" s="45"/>
      <c r="G8" s="45"/>
      <c r="H8" s="45"/>
      <c r="I8" s="45"/>
      <c r="J8" s="45"/>
    </row>
    <row r="9" ht="24" customHeight="1" spans="1:10">
      <c r="A9" s="3"/>
      <c r="B9" s="43" t="s">
        <v>338</v>
      </c>
      <c r="C9" s="47" t="s">
        <v>461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462</v>
      </c>
      <c r="F12" s="49"/>
      <c r="G12" s="49" t="s">
        <v>463</v>
      </c>
      <c r="H12" s="49"/>
      <c r="I12" s="49"/>
      <c r="J12" s="49"/>
    </row>
    <row r="13" ht="24" customHeight="1" spans="1:10">
      <c r="A13" s="3"/>
      <c r="B13" s="46"/>
      <c r="C13" s="46"/>
      <c r="D13" s="46"/>
      <c r="E13" s="48" t="s">
        <v>464</v>
      </c>
      <c r="F13" s="49"/>
      <c r="G13" s="49" t="s">
        <v>465</v>
      </c>
      <c r="H13" s="49"/>
      <c r="I13" s="49"/>
      <c r="J13" s="49"/>
    </row>
    <row r="14" ht="24" customHeight="1" spans="1:10">
      <c r="A14" s="3"/>
      <c r="B14" s="46"/>
      <c r="C14" s="46"/>
      <c r="D14" s="46"/>
      <c r="E14" s="48" t="s">
        <v>466</v>
      </c>
      <c r="F14" s="49"/>
      <c r="G14" s="49" t="s">
        <v>467</v>
      </c>
      <c r="H14" s="49"/>
      <c r="I14" s="49"/>
      <c r="J14" s="49"/>
    </row>
    <row r="15" ht="24" customHeight="1" spans="1:10">
      <c r="A15" s="3"/>
      <c r="B15" s="46"/>
      <c r="C15" s="46"/>
      <c r="D15" s="46" t="s">
        <v>348</v>
      </c>
      <c r="E15" s="48" t="s">
        <v>468</v>
      </c>
      <c r="F15" s="49"/>
      <c r="G15" s="48" t="s">
        <v>469</v>
      </c>
      <c r="H15" s="49"/>
      <c r="I15" s="49"/>
      <c r="J15" s="49"/>
    </row>
    <row r="16" ht="24" customHeight="1" spans="1:10">
      <c r="A16" s="3"/>
      <c r="B16" s="46"/>
      <c r="C16" s="46"/>
      <c r="D16" s="46" t="s">
        <v>350</v>
      </c>
      <c r="E16" s="48" t="s">
        <v>470</v>
      </c>
      <c r="F16" s="49"/>
      <c r="G16" s="49" t="s">
        <v>352</v>
      </c>
      <c r="H16" s="49"/>
      <c r="I16" s="49"/>
      <c r="J16" s="49"/>
    </row>
    <row r="17" ht="24" customHeight="1" spans="1:10">
      <c r="A17" s="3"/>
      <c r="B17" s="46"/>
      <c r="C17" s="46"/>
      <c r="D17" s="46" t="s">
        <v>353</v>
      </c>
      <c r="E17" s="48" t="s">
        <v>471</v>
      </c>
      <c r="F17" s="49"/>
      <c r="G17" s="48" t="s">
        <v>472</v>
      </c>
      <c r="H17" s="49"/>
      <c r="I17" s="49"/>
      <c r="J17" s="49"/>
    </row>
    <row r="18" ht="24" customHeight="1" spans="1:10">
      <c r="A18" s="3"/>
      <c r="B18" s="46"/>
      <c r="C18" s="46" t="s">
        <v>356</v>
      </c>
      <c r="D18" s="43" t="s">
        <v>357</v>
      </c>
      <c r="E18" s="48" t="s">
        <v>454</v>
      </c>
      <c r="F18" s="49"/>
      <c r="G18" s="48" t="s">
        <v>473</v>
      </c>
      <c r="H18" s="49"/>
      <c r="I18" s="49"/>
      <c r="J18" s="49"/>
    </row>
    <row r="19" ht="24" customHeight="1" spans="1:10">
      <c r="A19" s="3"/>
      <c r="B19" s="46"/>
      <c r="C19" s="46"/>
      <c r="D19" s="43" t="s">
        <v>388</v>
      </c>
      <c r="E19" s="50" t="s">
        <v>456</v>
      </c>
      <c r="F19" s="50"/>
      <c r="G19" s="51" t="s">
        <v>457</v>
      </c>
      <c r="H19" s="51"/>
      <c r="I19" s="51"/>
      <c r="J19" s="51"/>
    </row>
    <row r="20" ht="24" spans="1:10">
      <c r="A20" s="3"/>
      <c r="B20" s="46"/>
      <c r="C20" s="46" t="s">
        <v>359</v>
      </c>
      <c r="D20" s="43" t="s">
        <v>360</v>
      </c>
      <c r="E20" s="48" t="s">
        <v>474</v>
      </c>
      <c r="F20" s="49"/>
      <c r="G20" s="48" t="s">
        <v>392</v>
      </c>
      <c r="H20" s="49"/>
      <c r="I20" s="49"/>
      <c r="J20" s="4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475</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476</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4700000</v>
      </c>
      <c r="G6" s="45"/>
      <c r="H6" s="45"/>
      <c r="I6" s="45"/>
      <c r="J6" s="45"/>
    </row>
    <row r="7" ht="24" customHeight="1" spans="1:10">
      <c r="A7" s="3"/>
      <c r="B7" s="46"/>
      <c r="C7" s="44" t="s">
        <v>336</v>
      </c>
      <c r="D7" s="44"/>
      <c r="E7" s="44"/>
      <c r="F7" s="45">
        <v>4700000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477</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3" t="s">
        <v>478</v>
      </c>
      <c r="F12" s="54"/>
      <c r="G12" s="49" t="s">
        <v>479</v>
      </c>
      <c r="H12" s="49"/>
      <c r="I12" s="49"/>
      <c r="J12" s="49"/>
    </row>
    <row r="13" ht="24" customHeight="1" spans="1:10">
      <c r="A13" s="3"/>
      <c r="B13" s="46"/>
      <c r="C13" s="46"/>
      <c r="D13" s="46"/>
      <c r="E13" s="53" t="s">
        <v>480</v>
      </c>
      <c r="F13" s="54"/>
      <c r="G13" s="49" t="s">
        <v>481</v>
      </c>
      <c r="H13" s="49"/>
      <c r="I13" s="49"/>
      <c r="J13" s="49"/>
    </row>
    <row r="14" ht="24" customHeight="1" spans="1:10">
      <c r="A14" s="3"/>
      <c r="B14" s="46"/>
      <c r="C14" s="46"/>
      <c r="D14" s="46"/>
      <c r="E14" s="53" t="s">
        <v>482</v>
      </c>
      <c r="F14" s="54"/>
      <c r="G14" s="49" t="s">
        <v>483</v>
      </c>
      <c r="H14" s="49"/>
      <c r="I14" s="49"/>
      <c r="J14" s="49"/>
    </row>
    <row r="15" ht="24" customHeight="1" spans="1:10">
      <c r="A15" s="3"/>
      <c r="B15" s="46"/>
      <c r="C15" s="46"/>
      <c r="D15" s="46" t="s">
        <v>348</v>
      </c>
      <c r="E15" s="48" t="s">
        <v>484</v>
      </c>
      <c r="F15" s="49"/>
      <c r="G15" s="48" t="s">
        <v>485</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64" t="s">
        <v>353</v>
      </c>
      <c r="E17" s="53" t="s">
        <v>486</v>
      </c>
      <c r="F17" s="54"/>
      <c r="G17" s="67" t="s">
        <v>487</v>
      </c>
      <c r="H17" s="75"/>
      <c r="I17" s="75"/>
      <c r="J17" s="68"/>
    </row>
    <row r="18" ht="24" customHeight="1" spans="1:10">
      <c r="A18" s="3"/>
      <c r="B18" s="46"/>
      <c r="C18" s="46"/>
      <c r="D18" s="65"/>
      <c r="E18" s="53" t="s">
        <v>488</v>
      </c>
      <c r="F18" s="54"/>
      <c r="G18" s="67" t="s">
        <v>489</v>
      </c>
      <c r="H18" s="75"/>
      <c r="I18" s="75"/>
      <c r="J18" s="68"/>
    </row>
    <row r="19" ht="24" customHeight="1" spans="1:10">
      <c r="A19" s="3"/>
      <c r="B19" s="46"/>
      <c r="C19" s="46"/>
      <c r="D19" s="66"/>
      <c r="E19" s="53" t="s">
        <v>490</v>
      </c>
      <c r="F19" s="54"/>
      <c r="G19" s="48" t="s">
        <v>491</v>
      </c>
      <c r="H19" s="49"/>
      <c r="I19" s="49"/>
      <c r="J19" s="49"/>
    </row>
    <row r="20" ht="24" customHeight="1" spans="1:10">
      <c r="A20" s="3"/>
      <c r="B20" s="46"/>
      <c r="C20" s="46" t="s">
        <v>356</v>
      </c>
      <c r="D20" s="43" t="s">
        <v>357</v>
      </c>
      <c r="E20" s="48" t="s">
        <v>492</v>
      </c>
      <c r="F20" s="49"/>
      <c r="G20" s="48" t="s">
        <v>493</v>
      </c>
      <c r="H20" s="49"/>
      <c r="I20" s="49"/>
      <c r="J20" s="49"/>
    </row>
    <row r="21" ht="24" spans="1:10">
      <c r="A21" s="3"/>
      <c r="B21" s="46"/>
      <c r="C21" s="46" t="s">
        <v>359</v>
      </c>
      <c r="D21" s="43" t="s">
        <v>360</v>
      </c>
      <c r="E21" s="48" t="s">
        <v>494</v>
      </c>
      <c r="F21" s="49"/>
      <c r="G21" s="48" t="s">
        <v>495</v>
      </c>
      <c r="H21" s="49"/>
      <c r="I21" s="49"/>
      <c r="J21" s="49"/>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9"/>
    <mergeCell ref="D12:D14"/>
    <mergeCell ref="D17:D19"/>
    <mergeCell ref="C9:J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496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497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532351</v>
      </c>
      <c r="G6" s="45"/>
      <c r="H6" s="45"/>
      <c r="I6" s="45"/>
      <c r="J6" s="45"/>
    </row>
    <row r="7" ht="24" customHeight="1" spans="1:10">
      <c r="A7" s="3"/>
      <c r="B7" s="46"/>
      <c r="C7" s="44" t="s">
        <v>336</v>
      </c>
      <c r="D7" s="44"/>
      <c r="E7" s="44"/>
      <c r="F7" s="45">
        <v>532351</v>
      </c>
      <c r="G7" s="45"/>
      <c r="H7" s="45"/>
      <c r="I7" s="45"/>
      <c r="J7" s="45"/>
    </row>
    <row r="8" ht="24" customHeight="1" spans="1:10">
      <c r="A8" s="3"/>
      <c r="B8" s="46"/>
      <c r="C8" s="44" t="s">
        <v>337</v>
      </c>
      <c r="D8" s="44"/>
      <c r="E8" s="44"/>
      <c r="F8" s="45"/>
      <c r="G8" s="45"/>
      <c r="H8" s="45"/>
      <c r="I8" s="45"/>
      <c r="J8" s="45"/>
    </row>
    <row r="9" ht="24" customHeight="1" spans="1:10">
      <c r="A9" s="3"/>
      <c r="B9" s="43" t="s">
        <v>338</v>
      </c>
      <c r="C9" s="47" t="s">
        <v>498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3" t="s">
        <v>499</v>
      </c>
      <c r="F12" s="54"/>
      <c r="G12" s="49" t="s">
        <v>500</v>
      </c>
      <c r="H12" s="49"/>
      <c r="I12" s="49"/>
      <c r="J12" s="49"/>
    </row>
    <row r="13" ht="24" customHeight="1" spans="1:10">
      <c r="A13" s="3"/>
      <c r="B13" s="46"/>
      <c r="C13" s="46"/>
      <c r="D13" s="46"/>
      <c r="E13" s="53" t="s">
        <v>501</v>
      </c>
      <c r="F13" s="54"/>
      <c r="G13" s="49" t="s">
        <v>502</v>
      </c>
      <c r="H13" s="49"/>
      <c r="I13" s="49"/>
      <c r="J13" s="49"/>
    </row>
    <row r="14" ht="24" customHeight="1" spans="1:10">
      <c r="A14" s="3"/>
      <c r="B14" s="46"/>
      <c r="C14" s="46"/>
      <c r="D14" s="46" t="s">
        <v>348</v>
      </c>
      <c r="E14" s="53" t="s">
        <v>503</v>
      </c>
      <c r="F14" s="54"/>
      <c r="G14" s="48" t="s">
        <v>387</v>
      </c>
      <c r="H14" s="49"/>
      <c r="I14" s="49"/>
      <c r="J14" s="49"/>
    </row>
    <row r="15" ht="24" customHeight="1" spans="1:10">
      <c r="A15" s="3"/>
      <c r="B15" s="46"/>
      <c r="C15" s="46"/>
      <c r="D15" s="46" t="s">
        <v>350</v>
      </c>
      <c r="E15" s="48" t="s">
        <v>504</v>
      </c>
      <c r="F15" s="49"/>
      <c r="G15" s="49" t="s">
        <v>352</v>
      </c>
      <c r="H15" s="49"/>
      <c r="I15" s="49"/>
      <c r="J15" s="49"/>
    </row>
    <row r="16" ht="24" customHeight="1" spans="1:10">
      <c r="A16" s="3"/>
      <c r="B16" s="46"/>
      <c r="C16" s="46"/>
      <c r="D16" s="46" t="s">
        <v>353</v>
      </c>
      <c r="E16" s="48" t="s">
        <v>354</v>
      </c>
      <c r="F16" s="49"/>
      <c r="G16" s="48" t="s">
        <v>505</v>
      </c>
      <c r="H16" s="49"/>
      <c r="I16" s="49"/>
      <c r="J16" s="49"/>
    </row>
    <row r="17" ht="24" customHeight="1" spans="1:10">
      <c r="A17" s="3"/>
      <c r="B17" s="46"/>
      <c r="C17" s="46" t="s">
        <v>356</v>
      </c>
      <c r="D17" s="43" t="s">
        <v>357</v>
      </c>
      <c r="E17" s="48" t="s">
        <v>506</v>
      </c>
      <c r="F17" s="49"/>
      <c r="G17" s="48" t="s">
        <v>507</v>
      </c>
      <c r="H17" s="49"/>
      <c r="I17" s="49"/>
      <c r="J17" s="49"/>
    </row>
    <row r="18" ht="24" spans="1:10">
      <c r="A18" s="3"/>
      <c r="B18" s="46"/>
      <c r="C18" s="46" t="s">
        <v>359</v>
      </c>
      <c r="D18" s="43" t="s">
        <v>360</v>
      </c>
      <c r="E18" s="48" t="s">
        <v>508</v>
      </c>
      <c r="F18" s="49"/>
      <c r="G18" s="55" t="s">
        <v>392</v>
      </c>
      <c r="H18" s="56"/>
      <c r="I18" s="56"/>
      <c r="J18" s="5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509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510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80640</v>
      </c>
      <c r="G6" s="45"/>
      <c r="H6" s="45"/>
      <c r="I6" s="45"/>
      <c r="J6" s="45"/>
    </row>
    <row r="7" ht="24" customHeight="1" spans="1:10">
      <c r="A7" s="3"/>
      <c r="B7" s="46"/>
      <c r="C7" s="44" t="s">
        <v>336</v>
      </c>
      <c r="D7" s="44"/>
      <c r="E7" s="44"/>
      <c r="F7" s="45">
        <v>80640</v>
      </c>
      <c r="G7" s="45"/>
      <c r="H7" s="45"/>
      <c r="I7" s="45"/>
      <c r="J7" s="45"/>
    </row>
    <row r="8" ht="24" customHeight="1" spans="1:10">
      <c r="A8" s="3"/>
      <c r="B8" s="46"/>
      <c r="C8" s="44" t="s">
        <v>337</v>
      </c>
      <c r="D8" s="44"/>
      <c r="E8" s="44"/>
      <c r="F8" s="45"/>
      <c r="G8" s="45"/>
      <c r="H8" s="45"/>
      <c r="I8" s="45"/>
      <c r="J8" s="45"/>
    </row>
    <row r="9" ht="24" customHeight="1" spans="1:10">
      <c r="A9" s="3"/>
      <c r="B9" s="43" t="s">
        <v>338</v>
      </c>
      <c r="C9" s="47" t="s">
        <v>511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512</v>
      </c>
      <c r="F12" s="49"/>
      <c r="G12" s="49" t="s">
        <v>513</v>
      </c>
      <c r="H12" s="49"/>
      <c r="I12" s="49"/>
      <c r="J12" s="49"/>
    </row>
    <row r="13" ht="24" customHeight="1" spans="1:10">
      <c r="A13" s="3"/>
      <c r="B13" s="46"/>
      <c r="C13" s="46"/>
      <c r="D13" s="46" t="s">
        <v>348</v>
      </c>
      <c r="E13" s="48" t="s">
        <v>514</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354</v>
      </c>
      <c r="F15" s="49"/>
      <c r="G15" s="48" t="s">
        <v>515</v>
      </c>
      <c r="H15" s="49"/>
      <c r="I15" s="49"/>
      <c r="J15" s="49"/>
    </row>
    <row r="16" ht="24" customHeight="1" spans="1:10">
      <c r="A16" s="3"/>
      <c r="B16" s="46"/>
      <c r="C16" s="46" t="s">
        <v>356</v>
      </c>
      <c r="D16" s="43" t="s">
        <v>357</v>
      </c>
      <c r="E16" s="48" t="s">
        <v>516</v>
      </c>
      <c r="F16" s="49"/>
      <c r="G16" s="69">
        <v>1</v>
      </c>
      <c r="H16" s="49"/>
      <c r="I16" s="49"/>
      <c r="J16" s="49"/>
    </row>
    <row r="17" ht="24" spans="1:10">
      <c r="A17" s="3"/>
      <c r="B17" s="46"/>
      <c r="C17" s="46" t="s">
        <v>359</v>
      </c>
      <c r="D17" s="43" t="s">
        <v>360</v>
      </c>
      <c r="E17" s="48" t="s">
        <v>517</v>
      </c>
      <c r="F17" s="49"/>
      <c r="G17" s="55" t="s">
        <v>392</v>
      </c>
      <c r="H17" s="56"/>
      <c r="I17" s="56"/>
      <c r="J17" s="5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518</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519</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80640</v>
      </c>
      <c r="G6" s="45"/>
      <c r="H6" s="45"/>
      <c r="I6" s="45"/>
      <c r="J6" s="45"/>
    </row>
    <row r="7" ht="24" customHeight="1" spans="1:10">
      <c r="A7" s="3"/>
      <c r="B7" s="46"/>
      <c r="C7" s="44" t="s">
        <v>336</v>
      </c>
      <c r="D7" s="44"/>
      <c r="E7" s="44"/>
      <c r="F7" s="45">
        <v>80640</v>
      </c>
      <c r="G7" s="45"/>
      <c r="H7" s="45"/>
      <c r="I7" s="45"/>
      <c r="J7" s="45"/>
    </row>
    <row r="8" ht="24" customHeight="1" spans="1:10">
      <c r="A8" s="3"/>
      <c r="B8" s="46"/>
      <c r="C8" s="44" t="s">
        <v>337</v>
      </c>
      <c r="D8" s="44"/>
      <c r="E8" s="44"/>
      <c r="F8" s="45"/>
      <c r="G8" s="45"/>
      <c r="H8" s="45"/>
      <c r="I8" s="45"/>
      <c r="J8" s="45"/>
    </row>
    <row r="9" ht="24" customHeight="1" spans="1:10">
      <c r="A9" s="3"/>
      <c r="B9" s="43" t="s">
        <v>338</v>
      </c>
      <c r="C9" s="47" t="s">
        <v>520</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512</v>
      </c>
      <c r="F12" s="49"/>
      <c r="G12" s="49" t="s">
        <v>513</v>
      </c>
      <c r="H12" s="49"/>
      <c r="I12" s="49"/>
      <c r="J12" s="49"/>
    </row>
    <row r="13" ht="24" customHeight="1" spans="1:10">
      <c r="A13" s="3"/>
      <c r="B13" s="46"/>
      <c r="C13" s="46"/>
      <c r="D13" s="46" t="s">
        <v>348</v>
      </c>
      <c r="E13" s="48" t="s">
        <v>521</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522</v>
      </c>
      <c r="F15" s="49"/>
      <c r="G15" s="48" t="s">
        <v>523</v>
      </c>
      <c r="H15" s="49"/>
      <c r="I15" s="49"/>
      <c r="J15" s="49"/>
    </row>
    <row r="16" ht="24" customHeight="1" spans="1:10">
      <c r="A16" s="3"/>
      <c r="B16" s="46"/>
      <c r="C16" s="46" t="s">
        <v>356</v>
      </c>
      <c r="D16" s="43" t="s">
        <v>357</v>
      </c>
      <c r="E16" s="48" t="s">
        <v>524</v>
      </c>
      <c r="F16" s="49"/>
      <c r="G16" s="48" t="s">
        <v>525</v>
      </c>
      <c r="H16" s="49"/>
      <c r="I16" s="49"/>
      <c r="J16" s="49"/>
    </row>
    <row r="17" ht="24" spans="1:10">
      <c r="A17" s="3"/>
      <c r="B17" s="46"/>
      <c r="C17" s="46" t="s">
        <v>359</v>
      </c>
      <c r="D17" s="43" t="s">
        <v>360</v>
      </c>
      <c r="E17" s="48" t="s">
        <v>361</v>
      </c>
      <c r="F17" s="49"/>
      <c r="G17" s="48" t="s">
        <v>392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 min="6" max="6" width="13.125" customWidth="1"/>
  </cols>
  <sheetData>
    <row r="1" ht="14.25" spans="1:10">
      <c r="A1" s="3"/>
      <c r="B1" s="36"/>
      <c r="C1" s="37"/>
      <c r="D1" s="3"/>
      <c r="E1" s="3"/>
      <c r="F1" s="3"/>
      <c r="G1" s="3"/>
      <c r="H1" s="3"/>
      <c r="I1" s="3"/>
      <c r="J1" s="3" t="s">
        <v>526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527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108382</v>
      </c>
      <c r="G6" s="45"/>
      <c r="H6" s="45"/>
      <c r="I6" s="45"/>
      <c r="J6" s="45"/>
    </row>
    <row r="7" ht="24" customHeight="1" spans="1:10">
      <c r="A7" s="3"/>
      <c r="B7" s="46"/>
      <c r="C7" s="44" t="s">
        <v>336</v>
      </c>
      <c r="D7" s="44"/>
      <c r="E7" s="44"/>
      <c r="F7" s="45">
        <v>108382</v>
      </c>
      <c r="G7" s="45"/>
      <c r="H7" s="45"/>
      <c r="I7" s="45"/>
      <c r="J7" s="45"/>
    </row>
    <row r="8" ht="24" customHeight="1" spans="1:10">
      <c r="A8" s="3"/>
      <c r="B8" s="46"/>
      <c r="C8" s="44" t="s">
        <v>337</v>
      </c>
      <c r="D8" s="44"/>
      <c r="E8" s="44"/>
      <c r="F8" s="45"/>
      <c r="G8" s="45"/>
      <c r="H8" s="45"/>
      <c r="I8" s="45"/>
      <c r="J8" s="45"/>
    </row>
    <row r="9" ht="24" customHeight="1" spans="1:10">
      <c r="A9" s="3"/>
      <c r="B9" s="43" t="s">
        <v>338</v>
      </c>
      <c r="C9" s="47" t="s">
        <v>528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529</v>
      </c>
      <c r="F12" s="49"/>
      <c r="G12" s="49" t="s">
        <v>513</v>
      </c>
      <c r="H12" s="49"/>
      <c r="I12" s="49"/>
      <c r="J12" s="49"/>
    </row>
    <row r="13" ht="46" customHeight="1" spans="1:10">
      <c r="A13" s="3"/>
      <c r="B13" s="46"/>
      <c r="C13" s="46"/>
      <c r="D13" s="46" t="s">
        <v>348</v>
      </c>
      <c r="E13" s="50" t="s">
        <v>530</v>
      </c>
      <c r="F13" s="50"/>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50" t="s">
        <v>531</v>
      </c>
      <c r="F15" s="50"/>
      <c r="G15" s="48" t="s">
        <v>532</v>
      </c>
      <c r="H15" s="49"/>
      <c r="I15" s="49"/>
      <c r="J15" s="49"/>
    </row>
    <row r="16" ht="24" customHeight="1" spans="1:10">
      <c r="A16" s="3"/>
      <c r="B16" s="46"/>
      <c r="C16" s="46" t="s">
        <v>356</v>
      </c>
      <c r="D16" s="43" t="s">
        <v>357</v>
      </c>
      <c r="E16" s="48" t="s">
        <v>533</v>
      </c>
      <c r="F16" s="49"/>
      <c r="G16" s="69" t="s">
        <v>534</v>
      </c>
      <c r="H16" s="49"/>
      <c r="I16" s="49"/>
      <c r="J16" s="49"/>
    </row>
    <row r="17" ht="24" spans="1:10">
      <c r="A17" s="3"/>
      <c r="B17" s="46"/>
      <c r="C17" s="46" t="s">
        <v>359</v>
      </c>
      <c r="D17" s="43" t="s">
        <v>360</v>
      </c>
      <c r="E17" s="48" t="s">
        <v>535</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536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537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54191</v>
      </c>
      <c r="G6" s="45"/>
      <c r="H6" s="45"/>
      <c r="I6" s="45"/>
      <c r="J6" s="45"/>
    </row>
    <row r="7" ht="24" customHeight="1" spans="1:10">
      <c r="A7" s="3"/>
      <c r="B7" s="46"/>
      <c r="C7" s="44" t="s">
        <v>336</v>
      </c>
      <c r="D7" s="44"/>
      <c r="E7" s="44"/>
      <c r="F7" s="45">
        <v>54191</v>
      </c>
      <c r="G7" s="45"/>
      <c r="H7" s="45"/>
      <c r="I7" s="45"/>
      <c r="J7" s="45"/>
    </row>
    <row r="8" ht="24" customHeight="1" spans="1:10">
      <c r="A8" s="3"/>
      <c r="B8" s="46"/>
      <c r="C8" s="44" t="s">
        <v>337</v>
      </c>
      <c r="D8" s="44"/>
      <c r="E8" s="44"/>
      <c r="F8" s="45"/>
      <c r="G8" s="45"/>
      <c r="H8" s="45"/>
      <c r="I8" s="45"/>
      <c r="J8" s="45"/>
    </row>
    <row r="9" ht="24" customHeight="1" spans="1:10">
      <c r="A9" s="3"/>
      <c r="B9" s="43" t="s">
        <v>338</v>
      </c>
      <c r="C9" s="47" t="s">
        <v>538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539</v>
      </c>
      <c r="F12" s="49"/>
      <c r="G12" s="49" t="s">
        <v>540</v>
      </c>
      <c r="H12" s="49"/>
      <c r="I12" s="49"/>
      <c r="J12" s="49"/>
    </row>
    <row r="13" ht="24" customHeight="1" spans="1:10">
      <c r="A13" s="3"/>
      <c r="B13" s="46"/>
      <c r="C13" s="46"/>
      <c r="D13" s="46" t="s">
        <v>348</v>
      </c>
      <c r="E13" s="48" t="s">
        <v>541</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542</v>
      </c>
      <c r="F15" s="49"/>
      <c r="G15" s="48" t="s">
        <v>543</v>
      </c>
      <c r="H15" s="49"/>
      <c r="I15" s="49"/>
      <c r="J15" s="49"/>
    </row>
    <row r="16" ht="24" customHeight="1" spans="1:10">
      <c r="A16" s="3"/>
      <c r="B16" s="46"/>
      <c r="C16" s="46" t="s">
        <v>356</v>
      </c>
      <c r="D16" s="43" t="s">
        <v>357</v>
      </c>
      <c r="E16" s="48" t="s">
        <v>544</v>
      </c>
      <c r="F16" s="49"/>
      <c r="G16" s="48" t="s">
        <v>525</v>
      </c>
      <c r="H16" s="49"/>
      <c r="I16" s="49"/>
      <c r="J16" s="49"/>
    </row>
    <row r="17" ht="24" spans="1:10">
      <c r="A17" s="3"/>
      <c r="B17" s="46"/>
      <c r="C17" s="46" t="s">
        <v>359</v>
      </c>
      <c r="D17" s="43" t="s">
        <v>360</v>
      </c>
      <c r="E17" s="48" t="s">
        <v>545</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546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547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1699133</v>
      </c>
      <c r="G6" s="45"/>
      <c r="H6" s="45"/>
      <c r="I6" s="45"/>
      <c r="J6" s="45"/>
    </row>
    <row r="7" ht="24" customHeight="1" spans="1:10">
      <c r="A7" s="3"/>
      <c r="B7" s="46"/>
      <c r="C7" s="44" t="s">
        <v>336</v>
      </c>
      <c r="D7" s="44"/>
      <c r="E7" s="44"/>
      <c r="F7" s="45">
        <v>1699133</v>
      </c>
      <c r="G7" s="45"/>
      <c r="H7" s="45"/>
      <c r="I7" s="45"/>
      <c r="J7" s="45"/>
    </row>
    <row r="8" ht="24" customHeight="1" spans="1:10">
      <c r="A8" s="3"/>
      <c r="B8" s="46"/>
      <c r="C8" s="44" t="s">
        <v>337</v>
      </c>
      <c r="D8" s="44"/>
      <c r="E8" s="44"/>
      <c r="F8" s="45"/>
      <c r="G8" s="45"/>
      <c r="H8" s="45"/>
      <c r="I8" s="45"/>
      <c r="J8" s="45"/>
    </row>
    <row r="9" ht="24" customHeight="1" spans="1:10">
      <c r="A9" s="3"/>
      <c r="B9" s="43" t="s">
        <v>338</v>
      </c>
      <c r="C9" s="47" t="s">
        <v>548</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73" t="s">
        <v>549</v>
      </c>
      <c r="F12" s="74"/>
      <c r="G12" s="49" t="s">
        <v>550</v>
      </c>
      <c r="H12" s="49"/>
      <c r="I12" s="49"/>
      <c r="J12" s="49"/>
    </row>
    <row r="13" ht="24" customHeight="1" spans="1:10">
      <c r="A13" s="3"/>
      <c r="B13" s="46"/>
      <c r="C13" s="46"/>
      <c r="D13" s="46"/>
      <c r="E13" s="73" t="s">
        <v>551</v>
      </c>
      <c r="F13" s="74"/>
      <c r="G13" s="49" t="s">
        <v>552</v>
      </c>
      <c r="H13" s="49"/>
      <c r="I13" s="49"/>
      <c r="J13" s="49"/>
    </row>
    <row r="14" ht="24" customHeight="1" spans="1:10">
      <c r="A14" s="3"/>
      <c r="B14" s="46"/>
      <c r="C14" s="46"/>
      <c r="D14" s="46" t="s">
        <v>348</v>
      </c>
      <c r="E14" s="48" t="s">
        <v>553</v>
      </c>
      <c r="F14" s="49"/>
      <c r="G14" s="69">
        <v>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64" t="s">
        <v>353</v>
      </c>
      <c r="E16" s="71" t="s">
        <v>554</v>
      </c>
      <c r="F16" s="72"/>
      <c r="G16" s="67" t="s">
        <v>555</v>
      </c>
      <c r="H16" s="75"/>
      <c r="I16" s="75"/>
      <c r="J16" s="68"/>
    </row>
    <row r="17" ht="24" customHeight="1" spans="1:10">
      <c r="A17" s="3"/>
      <c r="B17" s="46"/>
      <c r="C17" s="46"/>
      <c r="D17" s="66"/>
      <c r="E17" s="71" t="s">
        <v>556</v>
      </c>
      <c r="F17" s="72"/>
      <c r="G17" s="48" t="s">
        <v>557</v>
      </c>
      <c r="H17" s="49"/>
      <c r="I17" s="49"/>
      <c r="J17" s="49"/>
    </row>
    <row r="18" ht="46" customHeight="1" spans="1:10">
      <c r="A18" s="3"/>
      <c r="B18" s="46"/>
      <c r="C18" s="46" t="s">
        <v>356</v>
      </c>
      <c r="D18" s="43" t="s">
        <v>357</v>
      </c>
      <c r="E18" s="48" t="s">
        <v>558</v>
      </c>
      <c r="F18" s="49"/>
      <c r="G18" s="69" t="s">
        <v>534</v>
      </c>
      <c r="H18" s="49"/>
      <c r="I18" s="49"/>
      <c r="J18" s="49"/>
    </row>
    <row r="19" ht="24" spans="1:10">
      <c r="A19" s="3"/>
      <c r="B19" s="46"/>
      <c r="C19" s="46" t="s">
        <v>359</v>
      </c>
      <c r="D19" s="43" t="s">
        <v>360</v>
      </c>
      <c r="E19" s="48" t="s">
        <v>559</v>
      </c>
      <c r="F19" s="49"/>
      <c r="G19" s="48" t="s">
        <v>560</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3"/>
    <mergeCell ref="D16:D17"/>
    <mergeCell ref="C9:J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77"/>
      <c r="B1" s="79"/>
      <c r="C1" s="80"/>
      <c r="D1" s="80"/>
      <c r="E1" s="80"/>
      <c r="F1" s="79"/>
      <c r="G1" s="79"/>
      <c r="H1" s="79"/>
      <c r="K1" s="79"/>
      <c r="L1" s="79"/>
      <c r="M1" s="79"/>
      <c r="N1" s="97" t="s">
        <v>51</v>
      </c>
    </row>
    <row r="2" ht="19.9" customHeight="1" spans="1:14">
      <c r="A2" s="77"/>
      <c r="B2" s="81" t="s">
        <v>52</v>
      </c>
      <c r="C2" s="81"/>
      <c r="D2" s="81"/>
      <c r="E2" s="81"/>
      <c r="F2" s="81"/>
      <c r="G2" s="81"/>
      <c r="H2" s="81"/>
      <c r="I2" s="81"/>
      <c r="J2" s="81"/>
      <c r="K2" s="81"/>
      <c r="L2" s="81"/>
      <c r="M2" s="81"/>
      <c r="N2" s="84" t="s">
        <v>3</v>
      </c>
    </row>
    <row r="3" ht="17.05" customHeight="1" spans="1:14">
      <c r="A3" s="82"/>
      <c r="B3" s="83" t="s">
        <v>5</v>
      </c>
      <c r="C3" s="82"/>
      <c r="D3" s="82"/>
      <c r="E3" s="123"/>
      <c r="F3" s="82"/>
      <c r="G3" s="123"/>
      <c r="H3" s="123"/>
      <c r="I3" s="123"/>
      <c r="J3" s="123"/>
      <c r="K3" s="123"/>
      <c r="L3" s="123"/>
      <c r="M3" s="123"/>
      <c r="N3" s="98" t="s">
        <v>6</v>
      </c>
    </row>
    <row r="4" ht="21.35" customHeight="1" spans="1:14">
      <c r="A4" s="86"/>
      <c r="B4" s="104" t="s">
        <v>9</v>
      </c>
      <c r="C4" s="104"/>
      <c r="D4" s="104" t="s">
        <v>53</v>
      </c>
      <c r="E4" s="104" t="s">
        <v>54</v>
      </c>
      <c r="F4" s="104" t="s">
        <v>55</v>
      </c>
      <c r="G4" s="104" t="s">
        <v>56</v>
      </c>
      <c r="H4" s="104" t="s">
        <v>57</v>
      </c>
      <c r="I4" s="104" t="s">
        <v>58</v>
      </c>
      <c r="J4" s="104" t="s">
        <v>59</v>
      </c>
      <c r="K4" s="104" t="s">
        <v>60</v>
      </c>
      <c r="L4" s="104" t="s">
        <v>61</v>
      </c>
      <c r="M4" s="104" t="s">
        <v>62</v>
      </c>
      <c r="N4" s="104" t="s">
        <v>63</v>
      </c>
    </row>
    <row r="5" ht="21.35" customHeight="1" spans="1:14">
      <c r="A5" s="86"/>
      <c r="B5" s="104" t="s">
        <v>64</v>
      </c>
      <c r="C5" s="104" t="s">
        <v>65</v>
      </c>
      <c r="D5" s="104"/>
      <c r="E5" s="104"/>
      <c r="F5" s="104"/>
      <c r="G5" s="104"/>
      <c r="H5" s="104"/>
      <c r="I5" s="104"/>
      <c r="J5" s="104"/>
      <c r="K5" s="104"/>
      <c r="L5" s="104"/>
      <c r="M5" s="104"/>
      <c r="N5" s="104"/>
    </row>
    <row r="6" ht="19.9" customHeight="1" spans="1:14">
      <c r="A6" s="87"/>
      <c r="B6" s="88"/>
      <c r="C6" s="88" t="s">
        <v>66</v>
      </c>
      <c r="D6" s="89">
        <v>56378657.58</v>
      </c>
      <c r="E6" s="89"/>
      <c r="F6" s="89">
        <v>56378657.58</v>
      </c>
      <c r="G6" s="89"/>
      <c r="H6" s="89"/>
      <c r="I6" s="89"/>
      <c r="J6" s="89"/>
      <c r="K6" s="89"/>
      <c r="L6" s="89"/>
      <c r="M6" s="89"/>
      <c r="N6" s="89"/>
    </row>
    <row r="7" ht="19.9" customHeight="1" spans="1:14">
      <c r="A7" s="86"/>
      <c r="B7" s="90"/>
      <c r="C7" s="90"/>
      <c r="D7" s="92">
        <v>56378657.58</v>
      </c>
      <c r="E7" s="92"/>
      <c r="F7" s="92">
        <v>56378657.58</v>
      </c>
      <c r="G7" s="92"/>
      <c r="H7" s="92"/>
      <c r="I7" s="92"/>
      <c r="J7" s="92"/>
      <c r="K7" s="92"/>
      <c r="L7" s="92"/>
      <c r="M7" s="92"/>
      <c r="N7" s="92"/>
    </row>
    <row r="8" ht="19.9" customHeight="1" spans="1:14">
      <c r="A8" s="86"/>
      <c r="B8" s="90" t="s">
        <v>67</v>
      </c>
      <c r="C8" s="90" t="s">
        <v>0</v>
      </c>
      <c r="D8" s="92">
        <v>56378657.58</v>
      </c>
      <c r="E8" s="94"/>
      <c r="F8" s="94">
        <v>56378657.58</v>
      </c>
      <c r="G8" s="94"/>
      <c r="H8" s="94"/>
      <c r="I8" s="94"/>
      <c r="J8" s="94"/>
      <c r="K8" s="94"/>
      <c r="L8" s="94"/>
      <c r="M8" s="94"/>
      <c r="N8" s="94"/>
    </row>
    <row r="9" ht="8.5" customHeight="1" spans="1:14">
      <c r="A9" s="95"/>
      <c r="B9" s="95"/>
      <c r="C9" s="95"/>
      <c r="D9" s="95"/>
      <c r="E9" s="95"/>
      <c r="F9" s="95"/>
      <c r="G9" s="95"/>
      <c r="H9" s="95"/>
      <c r="I9" s="95"/>
      <c r="J9" s="95"/>
      <c r="K9" s="95"/>
      <c r="L9" s="95"/>
      <c r="M9" s="96"/>
      <c r="N9" s="103"/>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561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562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2531521</v>
      </c>
      <c r="G6" s="45"/>
      <c r="H6" s="45"/>
      <c r="I6" s="45"/>
      <c r="J6" s="45"/>
    </row>
    <row r="7" ht="24" customHeight="1" spans="1:10">
      <c r="A7" s="3"/>
      <c r="B7" s="46"/>
      <c r="C7" s="44" t="s">
        <v>336</v>
      </c>
      <c r="D7" s="44"/>
      <c r="E7" s="44"/>
      <c r="F7" s="45">
        <v>2531521</v>
      </c>
      <c r="G7" s="45"/>
      <c r="H7" s="45"/>
      <c r="I7" s="45"/>
      <c r="J7" s="45"/>
    </row>
    <row r="8" ht="24" customHeight="1" spans="1:10">
      <c r="A8" s="3"/>
      <c r="B8" s="46"/>
      <c r="C8" s="44" t="s">
        <v>337</v>
      </c>
      <c r="D8" s="44"/>
      <c r="E8" s="44"/>
      <c r="F8" s="45"/>
      <c r="G8" s="45"/>
      <c r="H8" s="45"/>
      <c r="I8" s="45"/>
      <c r="J8" s="45"/>
    </row>
    <row r="9" ht="24" customHeight="1" spans="1:10">
      <c r="A9" s="3"/>
      <c r="B9" s="43" t="s">
        <v>338</v>
      </c>
      <c r="C9" s="47" t="s">
        <v>563</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564</v>
      </c>
      <c r="F12" s="49"/>
      <c r="G12" s="49" t="s">
        <v>565</v>
      </c>
      <c r="H12" s="49"/>
      <c r="I12" s="49"/>
      <c r="J12" s="49"/>
    </row>
    <row r="13" ht="24" customHeight="1" spans="1:10">
      <c r="A13" s="3"/>
      <c r="B13" s="46"/>
      <c r="C13" s="46"/>
      <c r="D13" s="46"/>
      <c r="E13" s="48" t="s">
        <v>566</v>
      </c>
      <c r="F13" s="49"/>
      <c r="G13" s="49" t="s">
        <v>567</v>
      </c>
      <c r="H13" s="49"/>
      <c r="I13" s="49"/>
      <c r="J13" s="49"/>
    </row>
    <row r="14" ht="24" customHeight="1" spans="1:10">
      <c r="A14" s="3"/>
      <c r="B14" s="46"/>
      <c r="C14" s="46"/>
      <c r="D14" s="46" t="s">
        <v>348</v>
      </c>
      <c r="E14" s="48" t="s">
        <v>568</v>
      </c>
      <c r="F14" s="49"/>
      <c r="G14" s="69">
        <v>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46" t="s">
        <v>353</v>
      </c>
      <c r="E16" s="48" t="s">
        <v>569</v>
      </c>
      <c r="F16" s="49"/>
      <c r="G16" s="48" t="s">
        <v>570</v>
      </c>
      <c r="H16" s="49"/>
      <c r="I16" s="49"/>
      <c r="J16" s="49"/>
    </row>
    <row r="17" ht="24" customHeight="1" spans="1:10">
      <c r="A17" s="3"/>
      <c r="B17" s="46"/>
      <c r="C17" s="46" t="s">
        <v>356</v>
      </c>
      <c r="D17" s="43" t="s">
        <v>357</v>
      </c>
      <c r="E17" s="48" t="s">
        <v>571</v>
      </c>
      <c r="F17" s="49"/>
      <c r="G17" s="69" t="s">
        <v>534</v>
      </c>
      <c r="H17" s="49"/>
      <c r="I17" s="49"/>
      <c r="J17" s="49"/>
    </row>
    <row r="18" ht="24" spans="1:10">
      <c r="A18" s="3"/>
      <c r="B18" s="46"/>
      <c r="C18" s="46" t="s">
        <v>359</v>
      </c>
      <c r="D18" s="43" t="s">
        <v>360</v>
      </c>
      <c r="E18" s="48" t="s">
        <v>572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573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574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15840</v>
      </c>
      <c r="G6" s="45"/>
      <c r="H6" s="45"/>
      <c r="I6" s="45"/>
      <c r="J6" s="45"/>
    </row>
    <row r="7" ht="24" customHeight="1" spans="1:10">
      <c r="A7" s="3"/>
      <c r="B7" s="46"/>
      <c r="C7" s="44" t="s">
        <v>336</v>
      </c>
      <c r="D7" s="44"/>
      <c r="E7" s="44"/>
      <c r="F7" s="45">
        <v>15840</v>
      </c>
      <c r="G7" s="45"/>
      <c r="H7" s="45"/>
      <c r="I7" s="45"/>
      <c r="J7" s="45"/>
    </row>
    <row r="8" ht="24" customHeight="1" spans="1:10">
      <c r="A8" s="3"/>
      <c r="B8" s="46"/>
      <c r="C8" s="44" t="s">
        <v>337</v>
      </c>
      <c r="D8" s="44"/>
      <c r="E8" s="44"/>
      <c r="F8" s="45"/>
      <c r="G8" s="45"/>
      <c r="H8" s="45"/>
      <c r="I8" s="45"/>
      <c r="J8" s="45"/>
    </row>
    <row r="9" ht="24" customHeight="1" spans="1:10">
      <c r="A9" s="3"/>
      <c r="B9" s="43" t="s">
        <v>338</v>
      </c>
      <c r="C9" s="47" t="s">
        <v>575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576</v>
      </c>
      <c r="F12" s="49"/>
      <c r="G12" s="49" t="s">
        <v>540</v>
      </c>
      <c r="H12" s="49"/>
      <c r="I12" s="49"/>
      <c r="J12" s="49"/>
    </row>
    <row r="13" ht="24" customHeight="1" spans="1:10">
      <c r="A13" s="3"/>
      <c r="B13" s="46"/>
      <c r="C13" s="46"/>
      <c r="D13" s="46" t="s">
        <v>348</v>
      </c>
      <c r="E13" s="48" t="s">
        <v>577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578</v>
      </c>
      <c r="F15" s="49"/>
      <c r="G15" s="48" t="s">
        <v>579</v>
      </c>
      <c r="H15" s="49"/>
      <c r="I15" s="49"/>
      <c r="J15" s="49"/>
    </row>
    <row r="16" ht="24" customHeight="1" spans="1:10">
      <c r="A16" s="3"/>
      <c r="B16" s="46"/>
      <c r="C16" s="46" t="s">
        <v>356</v>
      </c>
      <c r="D16" s="43" t="s">
        <v>357</v>
      </c>
      <c r="E16" s="48" t="s">
        <v>580</v>
      </c>
      <c r="F16" s="49"/>
      <c r="G16" s="69">
        <v>1</v>
      </c>
      <c r="H16" s="49"/>
      <c r="I16" s="49"/>
      <c r="J16" s="49"/>
    </row>
    <row r="17" ht="24" spans="1:10">
      <c r="A17" s="3"/>
      <c r="B17" s="46"/>
      <c r="C17" s="46" t="s">
        <v>359</v>
      </c>
      <c r="D17" s="43" t="s">
        <v>360</v>
      </c>
      <c r="E17" s="48" t="s">
        <v>559</v>
      </c>
      <c r="F17" s="49"/>
      <c r="G17" s="48" t="s">
        <v>392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581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582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39261</v>
      </c>
      <c r="G6" s="45"/>
      <c r="H6" s="45"/>
      <c r="I6" s="45"/>
      <c r="J6" s="45"/>
    </row>
    <row r="7" ht="24" customHeight="1" spans="1:10">
      <c r="A7" s="3"/>
      <c r="B7" s="46"/>
      <c r="C7" s="44" t="s">
        <v>336</v>
      </c>
      <c r="D7" s="44"/>
      <c r="E7" s="44"/>
      <c r="F7" s="45">
        <v>39261</v>
      </c>
      <c r="G7" s="45"/>
      <c r="H7" s="45"/>
      <c r="I7" s="45"/>
      <c r="J7" s="45"/>
    </row>
    <row r="8" ht="24" customHeight="1" spans="1:10">
      <c r="A8" s="3"/>
      <c r="B8" s="46"/>
      <c r="C8" s="44" t="s">
        <v>337</v>
      </c>
      <c r="D8" s="44"/>
      <c r="E8" s="44"/>
      <c r="F8" s="45"/>
      <c r="G8" s="45"/>
      <c r="H8" s="45"/>
      <c r="I8" s="45"/>
      <c r="J8" s="45"/>
    </row>
    <row r="9" ht="24" customHeight="1" spans="1:10">
      <c r="A9" s="3"/>
      <c r="B9" s="43" t="s">
        <v>338</v>
      </c>
      <c r="C9" s="47" t="s">
        <v>583</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584</v>
      </c>
      <c r="F12" s="49"/>
      <c r="G12" s="49" t="s">
        <v>540</v>
      </c>
      <c r="H12" s="49"/>
      <c r="I12" s="49"/>
      <c r="J12" s="49"/>
    </row>
    <row r="13" ht="24" customHeight="1" spans="1:10">
      <c r="A13" s="3"/>
      <c r="B13" s="46"/>
      <c r="C13" s="46"/>
      <c r="D13" s="46" t="s">
        <v>348</v>
      </c>
      <c r="E13" s="48" t="s">
        <v>585</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354</v>
      </c>
      <c r="F15" s="49"/>
      <c r="G15" s="48" t="s">
        <v>586</v>
      </c>
      <c r="H15" s="49"/>
      <c r="I15" s="49"/>
      <c r="J15" s="49"/>
    </row>
    <row r="16" ht="24" customHeight="1" spans="1:10">
      <c r="A16" s="3"/>
      <c r="B16" s="46"/>
      <c r="C16" s="46" t="s">
        <v>356</v>
      </c>
      <c r="D16" s="43" t="s">
        <v>357</v>
      </c>
      <c r="E16" s="48" t="s">
        <v>587</v>
      </c>
      <c r="F16" s="49"/>
      <c r="G16" s="69">
        <v>1</v>
      </c>
      <c r="H16" s="49"/>
      <c r="I16" s="49"/>
      <c r="J16" s="49"/>
    </row>
    <row r="17" ht="24" spans="1:10">
      <c r="A17" s="3"/>
      <c r="B17" s="46"/>
      <c r="C17" s="46" t="s">
        <v>359</v>
      </c>
      <c r="D17" s="43" t="s">
        <v>360</v>
      </c>
      <c r="E17" s="48" t="s">
        <v>588</v>
      </c>
      <c r="F17" s="49"/>
      <c r="G17" s="48" t="s">
        <v>362</v>
      </c>
      <c r="H17" s="49"/>
      <c r="I17" s="49"/>
      <c r="J17" s="49"/>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589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590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40800</v>
      </c>
      <c r="G6" s="45"/>
      <c r="H6" s="45"/>
      <c r="I6" s="45"/>
      <c r="J6" s="45"/>
    </row>
    <row r="7" ht="24" customHeight="1" spans="1:10">
      <c r="A7" s="3"/>
      <c r="B7" s="46"/>
      <c r="C7" s="44" t="s">
        <v>336</v>
      </c>
      <c r="D7" s="44"/>
      <c r="E7" s="44"/>
      <c r="F7" s="45">
        <v>40800</v>
      </c>
      <c r="G7" s="45"/>
      <c r="H7" s="45"/>
      <c r="I7" s="45"/>
      <c r="J7" s="45"/>
    </row>
    <row r="8" ht="24" customHeight="1" spans="1:10">
      <c r="A8" s="3"/>
      <c r="B8" s="46"/>
      <c r="C8" s="44" t="s">
        <v>337</v>
      </c>
      <c r="D8" s="44"/>
      <c r="E8" s="44"/>
      <c r="F8" s="45"/>
      <c r="G8" s="45"/>
      <c r="H8" s="45"/>
      <c r="I8" s="45"/>
      <c r="J8" s="45"/>
    </row>
    <row r="9" ht="24" customHeight="1" spans="1:10">
      <c r="A9" s="3"/>
      <c r="B9" s="43" t="s">
        <v>338</v>
      </c>
      <c r="C9" s="47" t="s">
        <v>591</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592</v>
      </c>
      <c r="F12" s="49"/>
      <c r="G12" s="49" t="s">
        <v>593</v>
      </c>
      <c r="H12" s="49"/>
      <c r="I12" s="49"/>
      <c r="J12" s="49"/>
    </row>
    <row r="13" ht="24" customHeight="1" spans="1:10">
      <c r="A13" s="3"/>
      <c r="B13" s="46"/>
      <c r="C13" s="46"/>
      <c r="D13" s="46" t="s">
        <v>348</v>
      </c>
      <c r="E13" s="48" t="s">
        <v>594</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46" t="s">
        <v>353</v>
      </c>
      <c r="E15" s="48" t="s">
        <v>595</v>
      </c>
      <c r="F15" s="49"/>
      <c r="G15" s="48" t="s">
        <v>596</v>
      </c>
      <c r="H15" s="49"/>
      <c r="I15" s="49"/>
      <c r="J15" s="49"/>
    </row>
    <row r="16" ht="24" customHeight="1" spans="1:10">
      <c r="A16" s="3"/>
      <c r="B16" s="46"/>
      <c r="C16" s="46" t="s">
        <v>356</v>
      </c>
      <c r="D16" s="43" t="s">
        <v>357</v>
      </c>
      <c r="E16" s="48" t="s">
        <v>597</v>
      </c>
      <c r="F16" s="49"/>
      <c r="G16" s="48" t="s">
        <v>598</v>
      </c>
      <c r="H16" s="49"/>
      <c r="I16" s="49"/>
      <c r="J16" s="49"/>
    </row>
    <row r="17" ht="24" customHeight="1" spans="1:10">
      <c r="A17" s="3"/>
      <c r="B17" s="46"/>
      <c r="C17" s="46"/>
      <c r="D17" s="43" t="s">
        <v>388</v>
      </c>
      <c r="E17" s="50" t="s">
        <v>599</v>
      </c>
      <c r="F17" s="50"/>
      <c r="G17" s="51" t="s">
        <v>600</v>
      </c>
      <c r="H17" s="51"/>
      <c r="I17" s="51"/>
      <c r="J17" s="51"/>
    </row>
    <row r="18" ht="24" spans="1:10">
      <c r="A18" s="3"/>
      <c r="B18" s="46"/>
      <c r="C18" s="46" t="s">
        <v>359</v>
      </c>
      <c r="D18" s="43" t="s">
        <v>360</v>
      </c>
      <c r="E18" s="48" t="s">
        <v>601</v>
      </c>
      <c r="F18" s="49"/>
      <c r="G18" s="48" t="s">
        <v>374</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602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603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233968</v>
      </c>
      <c r="G6" s="45"/>
      <c r="H6" s="45"/>
      <c r="I6" s="45"/>
      <c r="J6" s="45"/>
    </row>
    <row r="7" ht="24" customHeight="1" spans="1:10">
      <c r="A7" s="3"/>
      <c r="B7" s="46"/>
      <c r="C7" s="44" t="s">
        <v>336</v>
      </c>
      <c r="D7" s="44"/>
      <c r="E7" s="44"/>
      <c r="F7" s="45">
        <v>233968</v>
      </c>
      <c r="G7" s="45"/>
      <c r="H7" s="45"/>
      <c r="I7" s="45"/>
      <c r="J7" s="45"/>
    </row>
    <row r="8" ht="24" customHeight="1" spans="1:10">
      <c r="A8" s="3"/>
      <c r="B8" s="46"/>
      <c r="C8" s="44" t="s">
        <v>337</v>
      </c>
      <c r="D8" s="44"/>
      <c r="E8" s="44"/>
      <c r="F8" s="45"/>
      <c r="G8" s="45"/>
      <c r="H8" s="45"/>
      <c r="I8" s="45"/>
      <c r="J8" s="45"/>
    </row>
    <row r="9" ht="24" customHeight="1" spans="1:10">
      <c r="A9" s="3"/>
      <c r="B9" s="43" t="s">
        <v>338</v>
      </c>
      <c r="C9" s="47" t="s">
        <v>604</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605</v>
      </c>
      <c r="F12" s="49"/>
      <c r="G12" s="49" t="s">
        <v>606</v>
      </c>
      <c r="H12" s="49"/>
      <c r="I12" s="49"/>
      <c r="J12" s="49"/>
    </row>
    <row r="13" ht="24" customHeight="1" spans="1:10">
      <c r="A13" s="3"/>
      <c r="B13" s="46"/>
      <c r="C13" s="46"/>
      <c r="D13" s="46" t="s">
        <v>348</v>
      </c>
      <c r="E13" s="48" t="s">
        <v>607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64" t="s">
        <v>353</v>
      </c>
      <c r="E15" s="53" t="s">
        <v>608</v>
      </c>
      <c r="F15" s="72"/>
      <c r="G15" s="48" t="s">
        <v>609</v>
      </c>
      <c r="H15" s="49"/>
      <c r="I15" s="49"/>
      <c r="J15" s="49"/>
    </row>
    <row r="16" ht="24" customHeight="1" spans="1:10">
      <c r="A16" s="3"/>
      <c r="B16" s="46"/>
      <c r="C16" s="46"/>
      <c r="D16" s="65"/>
      <c r="E16" s="53" t="s">
        <v>610</v>
      </c>
      <c r="F16" s="72"/>
      <c r="G16" s="48" t="s">
        <v>611</v>
      </c>
      <c r="H16" s="49"/>
      <c r="I16" s="49"/>
      <c r="J16" s="49"/>
    </row>
    <row r="17" ht="24" customHeight="1" spans="1:10">
      <c r="A17" s="3"/>
      <c r="B17" s="46"/>
      <c r="C17" s="46"/>
      <c r="D17" s="66"/>
      <c r="E17" s="53" t="s">
        <v>612</v>
      </c>
      <c r="F17" s="72"/>
      <c r="G17" s="48" t="s">
        <v>613</v>
      </c>
      <c r="H17" s="49"/>
      <c r="I17" s="49"/>
      <c r="J17" s="49"/>
    </row>
    <row r="18" ht="24" customHeight="1" spans="1:10">
      <c r="A18" s="3"/>
      <c r="B18" s="46"/>
      <c r="C18" s="46" t="s">
        <v>356</v>
      </c>
      <c r="D18" s="43" t="s">
        <v>357</v>
      </c>
      <c r="E18" s="48" t="s">
        <v>614</v>
      </c>
      <c r="F18" s="49"/>
      <c r="G18" s="48" t="s">
        <v>615</v>
      </c>
      <c r="H18" s="49"/>
      <c r="I18" s="49"/>
      <c r="J18" s="49"/>
    </row>
    <row r="19" ht="24" spans="1:10">
      <c r="A19" s="3"/>
      <c r="B19" s="46"/>
      <c r="C19" s="46" t="s">
        <v>359</v>
      </c>
      <c r="D19" s="43" t="s">
        <v>360</v>
      </c>
      <c r="E19" s="48" t="s">
        <v>545</v>
      </c>
      <c r="F19" s="49"/>
      <c r="G19" s="48" t="s">
        <v>392</v>
      </c>
      <c r="H19" s="49"/>
      <c r="I19" s="49"/>
      <c r="J19" s="49"/>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5:D17"/>
    <mergeCell ref="C9:J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616</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617</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100020</v>
      </c>
      <c r="G6" s="45"/>
      <c r="H6" s="45"/>
      <c r="I6" s="45"/>
      <c r="J6" s="45"/>
    </row>
    <row r="7" ht="24" customHeight="1" spans="1:10">
      <c r="A7" s="3"/>
      <c r="B7" s="46"/>
      <c r="C7" s="44" t="s">
        <v>336</v>
      </c>
      <c r="D7" s="44"/>
      <c r="E7" s="44"/>
      <c r="F7" s="45">
        <v>100020</v>
      </c>
      <c r="G7" s="45"/>
      <c r="H7" s="45"/>
      <c r="I7" s="45"/>
      <c r="J7" s="45"/>
    </row>
    <row r="8" ht="24" customHeight="1" spans="1:10">
      <c r="A8" s="3"/>
      <c r="B8" s="46"/>
      <c r="C8" s="44" t="s">
        <v>337</v>
      </c>
      <c r="D8" s="44"/>
      <c r="E8" s="44"/>
      <c r="F8" s="45"/>
      <c r="G8" s="45"/>
      <c r="H8" s="45"/>
      <c r="I8" s="45"/>
      <c r="J8" s="45"/>
    </row>
    <row r="9" ht="24" customHeight="1" spans="1:10">
      <c r="A9" s="3"/>
      <c r="B9" s="43" t="s">
        <v>338</v>
      </c>
      <c r="C9" s="47"/>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48" t="s">
        <v>618</v>
      </c>
      <c r="F12" s="49"/>
      <c r="G12" s="49" t="s">
        <v>619</v>
      </c>
      <c r="H12" s="49"/>
      <c r="I12" s="49"/>
      <c r="J12" s="49"/>
    </row>
    <row r="13" ht="24" customHeight="1" spans="1:10">
      <c r="A13" s="3"/>
      <c r="B13" s="46"/>
      <c r="C13" s="46"/>
      <c r="D13" s="46" t="s">
        <v>348</v>
      </c>
      <c r="E13" s="48" t="s">
        <v>607</v>
      </c>
      <c r="F13" s="49"/>
      <c r="G13" s="69">
        <v>1</v>
      </c>
      <c r="H13" s="49"/>
      <c r="I13" s="49"/>
      <c r="J13" s="49"/>
    </row>
    <row r="14" ht="24" customHeight="1" spans="1:10">
      <c r="A14" s="3"/>
      <c r="B14" s="46"/>
      <c r="C14" s="46"/>
      <c r="D14" s="46" t="s">
        <v>350</v>
      </c>
      <c r="E14" s="48" t="s">
        <v>351</v>
      </c>
      <c r="F14" s="49"/>
      <c r="G14" s="49" t="s">
        <v>352</v>
      </c>
      <c r="H14" s="49"/>
      <c r="I14" s="49"/>
      <c r="J14" s="49"/>
    </row>
    <row r="15" ht="24" customHeight="1" spans="1:10">
      <c r="A15" s="3"/>
      <c r="B15" s="46"/>
      <c r="C15" s="46"/>
      <c r="D15" s="64" t="s">
        <v>353</v>
      </c>
      <c r="E15" s="71" t="s">
        <v>620</v>
      </c>
      <c r="F15" s="72"/>
      <c r="G15" s="48" t="s">
        <v>609</v>
      </c>
      <c r="H15" s="49"/>
      <c r="I15" s="49"/>
      <c r="J15" s="49"/>
    </row>
    <row r="16" ht="24" customHeight="1" spans="1:10">
      <c r="A16" s="3"/>
      <c r="B16" s="46"/>
      <c r="C16" s="46"/>
      <c r="D16" s="65"/>
      <c r="E16" s="53" t="s">
        <v>621</v>
      </c>
      <c r="F16" s="54"/>
      <c r="G16" s="48" t="s">
        <v>611</v>
      </c>
      <c r="H16" s="49"/>
      <c r="I16" s="49"/>
      <c r="J16" s="49"/>
    </row>
    <row r="17" ht="24" customHeight="1" spans="1:10">
      <c r="A17" s="3"/>
      <c r="B17" s="46"/>
      <c r="C17" s="46"/>
      <c r="D17" s="66"/>
      <c r="E17" s="53" t="s">
        <v>622</v>
      </c>
      <c r="F17" s="72"/>
      <c r="G17" s="48" t="s">
        <v>613</v>
      </c>
      <c r="H17" s="49"/>
      <c r="I17" s="49"/>
      <c r="J17" s="49"/>
    </row>
    <row r="18" ht="24" customHeight="1" spans="1:10">
      <c r="A18" s="3"/>
      <c r="B18" s="46"/>
      <c r="C18" s="46" t="s">
        <v>356</v>
      </c>
      <c r="D18" s="43" t="s">
        <v>357</v>
      </c>
      <c r="E18" s="48" t="s">
        <v>614</v>
      </c>
      <c r="F18" s="49"/>
      <c r="G18" s="48" t="s">
        <v>615</v>
      </c>
      <c r="H18" s="49"/>
      <c r="I18" s="49"/>
      <c r="J18" s="49"/>
    </row>
    <row r="19" ht="24" spans="1:10">
      <c r="A19" s="3"/>
      <c r="B19" s="46"/>
      <c r="C19" s="46" t="s">
        <v>359</v>
      </c>
      <c r="D19" s="43" t="s">
        <v>360</v>
      </c>
      <c r="E19" s="48" t="s">
        <v>545</v>
      </c>
      <c r="F19" s="49"/>
      <c r="G19" s="48" t="s">
        <v>392</v>
      </c>
      <c r="H19" s="49"/>
      <c r="I19" s="49"/>
      <c r="J19" s="49"/>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5:D17"/>
    <mergeCell ref="C9:J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 min="6" max="6" width="12.25" customWidth="1"/>
  </cols>
  <sheetData>
    <row r="1" ht="14.25" spans="1:10">
      <c r="A1" s="3"/>
      <c r="B1" s="36"/>
      <c r="C1" s="37"/>
      <c r="D1" s="3"/>
      <c r="E1" s="3"/>
      <c r="F1" s="3"/>
      <c r="G1" s="3"/>
      <c r="H1" s="3"/>
      <c r="I1" s="3"/>
      <c r="J1" s="3" t="s">
        <v>623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624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154200</v>
      </c>
      <c r="G6" s="45"/>
      <c r="H6" s="45"/>
      <c r="I6" s="45"/>
      <c r="J6" s="45"/>
    </row>
    <row r="7" ht="24" customHeight="1" spans="1:10">
      <c r="A7" s="3"/>
      <c r="B7" s="46"/>
      <c r="C7" s="44" t="s">
        <v>336</v>
      </c>
      <c r="D7" s="44"/>
      <c r="E7" s="44"/>
      <c r="F7" s="45">
        <v>154200</v>
      </c>
      <c r="G7" s="45"/>
      <c r="H7" s="45"/>
      <c r="I7" s="45"/>
      <c r="J7" s="45"/>
    </row>
    <row r="8" ht="24" customHeight="1" spans="1:10">
      <c r="A8" s="3"/>
      <c r="B8" s="46"/>
      <c r="C8" s="44" t="s">
        <v>337</v>
      </c>
      <c r="D8" s="44"/>
      <c r="E8" s="44"/>
      <c r="F8" s="45"/>
      <c r="G8" s="45"/>
      <c r="H8" s="45"/>
      <c r="I8" s="45"/>
      <c r="J8" s="45"/>
    </row>
    <row r="9" ht="24" customHeight="1" spans="1:10">
      <c r="A9" s="3"/>
      <c r="B9" s="43" t="s">
        <v>338</v>
      </c>
      <c r="C9" s="47" t="s">
        <v>625</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70" t="s">
        <v>626</v>
      </c>
      <c r="F12" s="70"/>
      <c r="G12" s="49" t="s">
        <v>627</v>
      </c>
      <c r="H12" s="49"/>
      <c r="I12" s="49"/>
      <c r="J12" s="49"/>
    </row>
    <row r="13" ht="24" customHeight="1" spans="1:10">
      <c r="A13" s="3"/>
      <c r="B13" s="46"/>
      <c r="C13" s="46"/>
      <c r="D13" s="46"/>
      <c r="E13" s="70" t="s">
        <v>628</v>
      </c>
      <c r="F13" s="70"/>
      <c r="G13" s="49" t="s">
        <v>629</v>
      </c>
      <c r="H13" s="49"/>
      <c r="I13" s="49"/>
      <c r="J13" s="49"/>
    </row>
    <row r="14" ht="24" customHeight="1" spans="1:10">
      <c r="A14" s="3"/>
      <c r="B14" s="46"/>
      <c r="C14" s="46"/>
      <c r="D14" s="46" t="s">
        <v>348</v>
      </c>
      <c r="E14" s="70" t="s">
        <v>630</v>
      </c>
      <c r="F14" s="70"/>
      <c r="G14" s="48" t="s">
        <v>631</v>
      </c>
      <c r="H14" s="49"/>
      <c r="I14" s="49"/>
      <c r="J14" s="49"/>
    </row>
    <row r="15" ht="24" customHeight="1" spans="1:10">
      <c r="A15" s="3"/>
      <c r="B15" s="46"/>
      <c r="C15" s="46"/>
      <c r="D15" s="46" t="s">
        <v>350</v>
      </c>
      <c r="E15" s="48" t="s">
        <v>351</v>
      </c>
      <c r="F15" s="49"/>
      <c r="G15" s="49" t="s">
        <v>352</v>
      </c>
      <c r="H15" s="49"/>
      <c r="I15" s="49"/>
      <c r="J15" s="49"/>
    </row>
    <row r="16" ht="24" customHeight="1" spans="1:10">
      <c r="A16" s="3"/>
      <c r="B16" s="46"/>
      <c r="C16" s="46"/>
      <c r="D16" s="64" t="s">
        <v>353</v>
      </c>
      <c r="E16" s="48" t="s">
        <v>632</v>
      </c>
      <c r="F16" s="49"/>
      <c r="G16" s="48" t="s">
        <v>633</v>
      </c>
      <c r="H16" s="49"/>
      <c r="I16" s="49"/>
      <c r="J16" s="49"/>
    </row>
    <row r="17" ht="24" customHeight="1" spans="1:10">
      <c r="A17" s="3"/>
      <c r="B17" s="46"/>
      <c r="C17" s="46"/>
      <c r="D17" s="66"/>
      <c r="E17" s="48" t="s">
        <v>634</v>
      </c>
      <c r="F17" s="49"/>
      <c r="G17" s="48" t="s">
        <v>635</v>
      </c>
      <c r="H17" s="49"/>
      <c r="I17" s="49"/>
      <c r="J17" s="49"/>
    </row>
    <row r="18" ht="24" customHeight="1" spans="1:10">
      <c r="A18" s="3"/>
      <c r="B18" s="46"/>
      <c r="C18" s="46" t="s">
        <v>356</v>
      </c>
      <c r="D18" s="43" t="s">
        <v>357</v>
      </c>
      <c r="E18" s="48" t="s">
        <v>636</v>
      </c>
      <c r="F18" s="49"/>
      <c r="G18" s="48" t="s">
        <v>637</v>
      </c>
      <c r="H18" s="49"/>
      <c r="I18" s="49"/>
      <c r="J18" s="49"/>
    </row>
    <row r="19" ht="24" spans="1:10">
      <c r="A19" s="3"/>
      <c r="B19" s="46"/>
      <c r="C19" s="46" t="s">
        <v>359</v>
      </c>
      <c r="D19" s="43" t="s">
        <v>360</v>
      </c>
      <c r="E19" s="48" t="s">
        <v>638</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3"/>
    <mergeCell ref="D16:D17"/>
    <mergeCell ref="C9:J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639</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640</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50000</v>
      </c>
      <c r="G6" s="45"/>
      <c r="H6" s="45"/>
      <c r="I6" s="45"/>
      <c r="J6" s="45"/>
    </row>
    <row r="7" ht="24" customHeight="1" spans="1:10">
      <c r="A7" s="3"/>
      <c r="B7" s="46"/>
      <c r="C7" s="44" t="s">
        <v>336</v>
      </c>
      <c r="D7" s="44"/>
      <c r="E7" s="44"/>
      <c r="F7" s="45">
        <v>50000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339</v>
      </c>
      <c r="D9" s="47"/>
      <c r="E9" s="47"/>
      <c r="F9" s="47"/>
      <c r="G9" s="47"/>
      <c r="H9" s="47"/>
      <c r="I9" s="47"/>
      <c r="J9" s="47"/>
    </row>
    <row r="10" ht="24"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3" customHeight="1" spans="2:10">
      <c r="B12" s="46" t="s">
        <v>340</v>
      </c>
      <c r="C12" s="41" t="s">
        <v>341</v>
      </c>
      <c r="D12" s="41" t="s">
        <v>342</v>
      </c>
      <c r="E12" s="44" t="s">
        <v>343</v>
      </c>
      <c r="F12" s="44"/>
      <c r="G12" s="44" t="s">
        <v>344</v>
      </c>
      <c r="H12" s="44"/>
      <c r="I12" s="44"/>
      <c r="J12" s="44"/>
    </row>
    <row r="13" ht="23" customHeight="1" spans="2:10">
      <c r="B13" s="46"/>
      <c r="C13" s="46" t="s">
        <v>345</v>
      </c>
      <c r="D13" s="46" t="s">
        <v>346</v>
      </c>
      <c r="E13" s="48" t="s">
        <v>347</v>
      </c>
      <c r="F13" s="49"/>
      <c r="G13" s="58">
        <v>1</v>
      </c>
      <c r="H13" s="49"/>
      <c r="I13" s="49"/>
      <c r="J13" s="49"/>
    </row>
    <row r="14" ht="23" customHeight="1" spans="2:10">
      <c r="B14" s="46"/>
      <c r="C14" s="46"/>
      <c r="D14" s="46" t="s">
        <v>348</v>
      </c>
      <c r="E14" s="48" t="s">
        <v>349</v>
      </c>
      <c r="F14" s="49"/>
      <c r="G14" s="69">
        <v>1</v>
      </c>
      <c r="H14" s="49"/>
      <c r="I14" s="49"/>
      <c r="J14" s="49"/>
    </row>
    <row r="15" ht="23" customHeight="1" spans="2:10">
      <c r="B15" s="46"/>
      <c r="C15" s="46"/>
      <c r="D15" s="46" t="s">
        <v>350</v>
      </c>
      <c r="E15" s="48" t="s">
        <v>351</v>
      </c>
      <c r="F15" s="49"/>
      <c r="G15" s="49" t="s">
        <v>352</v>
      </c>
      <c r="H15" s="49"/>
      <c r="I15" s="49"/>
      <c r="J15" s="49"/>
    </row>
    <row r="16" ht="23" customHeight="1" spans="2:10">
      <c r="B16" s="46"/>
      <c r="C16" s="46"/>
      <c r="D16" s="46" t="s">
        <v>353</v>
      </c>
      <c r="E16" s="48" t="s">
        <v>354</v>
      </c>
      <c r="F16" s="49"/>
      <c r="G16" s="48" t="s">
        <v>641</v>
      </c>
      <c r="H16" s="49"/>
      <c r="I16" s="49"/>
      <c r="J16" s="49"/>
    </row>
    <row r="17" ht="23" customHeight="1" spans="2:10">
      <c r="B17" s="46"/>
      <c r="C17" s="46" t="s">
        <v>356</v>
      </c>
      <c r="D17" s="43" t="s">
        <v>357</v>
      </c>
      <c r="E17" s="48" t="s">
        <v>358</v>
      </c>
      <c r="F17" s="49"/>
      <c r="G17" s="69">
        <v>1</v>
      </c>
      <c r="H17" s="49"/>
      <c r="I17" s="49"/>
      <c r="J17" s="49"/>
    </row>
    <row r="18" ht="23" customHeight="1" spans="2:10">
      <c r="B18" s="46"/>
      <c r="C18" s="46" t="s">
        <v>359</v>
      </c>
      <c r="D18" s="43" t="s">
        <v>360</v>
      </c>
      <c r="E18" s="48" t="s">
        <v>361</v>
      </c>
      <c r="F18" s="49"/>
      <c r="G18" s="48" t="s">
        <v>362</v>
      </c>
      <c r="H18" s="49"/>
      <c r="I18" s="49"/>
      <c r="J18" s="49"/>
    </row>
  </sheetData>
  <mergeCells count="3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2:B18"/>
    <mergeCell ref="C13:C16"/>
    <mergeCell ref="C9:J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642</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643</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1580000</v>
      </c>
      <c r="G6" s="45"/>
      <c r="H6" s="45"/>
      <c r="I6" s="45"/>
      <c r="J6" s="45"/>
    </row>
    <row r="7" ht="24" customHeight="1" spans="1:10">
      <c r="A7" s="3"/>
      <c r="B7" s="46"/>
      <c r="C7" s="44" t="s">
        <v>336</v>
      </c>
      <c r="D7" s="44"/>
      <c r="E7" s="44"/>
      <c r="F7" s="45">
        <v>1580000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644</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8" t="s">
        <v>378</v>
      </c>
      <c r="F12" s="49"/>
      <c r="G12" s="49" t="s">
        <v>645</v>
      </c>
      <c r="H12" s="49"/>
      <c r="I12" s="49"/>
      <c r="J12" s="49"/>
    </row>
    <row r="13" ht="24" customHeight="1" spans="2:10">
      <c r="B13" s="46"/>
      <c r="C13" s="65"/>
      <c r="D13" s="46" t="s">
        <v>348</v>
      </c>
      <c r="E13" s="48" t="s">
        <v>380</v>
      </c>
      <c r="F13" s="49"/>
      <c r="G13" s="48" t="s">
        <v>381</v>
      </c>
      <c r="H13" s="49"/>
      <c r="I13" s="49"/>
      <c r="J13" s="49"/>
    </row>
    <row r="14" ht="24" customHeight="1" spans="2:10">
      <c r="B14" s="46"/>
      <c r="C14" s="65"/>
      <c r="D14" s="46" t="s">
        <v>350</v>
      </c>
      <c r="E14" s="48" t="s">
        <v>382</v>
      </c>
      <c r="F14" s="49"/>
      <c r="G14" s="49" t="s">
        <v>352</v>
      </c>
      <c r="H14" s="49"/>
      <c r="I14" s="49"/>
      <c r="J14" s="49"/>
    </row>
    <row r="15" ht="24" customHeight="1" spans="2:10">
      <c r="B15" s="46"/>
      <c r="C15" s="65"/>
      <c r="D15" s="64" t="s">
        <v>353</v>
      </c>
      <c r="E15" s="48" t="s">
        <v>383</v>
      </c>
      <c r="F15" s="49"/>
      <c r="G15" s="48" t="s">
        <v>384</v>
      </c>
      <c r="H15" s="49"/>
      <c r="I15" s="49"/>
      <c r="J15" s="49"/>
    </row>
    <row r="16" ht="24" customHeight="1" spans="2:10">
      <c r="B16" s="46"/>
      <c r="C16" s="66"/>
      <c r="D16" s="66"/>
      <c r="E16" s="55" t="s">
        <v>354</v>
      </c>
      <c r="F16" s="57"/>
      <c r="G16" s="55" t="s">
        <v>646</v>
      </c>
      <c r="H16" s="56"/>
      <c r="I16" s="56"/>
      <c r="J16" s="57"/>
    </row>
    <row r="17" ht="24" customHeight="1" spans="2:10">
      <c r="B17" s="46"/>
      <c r="C17" s="46" t="s">
        <v>356</v>
      </c>
      <c r="D17" s="43" t="s">
        <v>357</v>
      </c>
      <c r="E17" s="48" t="s">
        <v>386</v>
      </c>
      <c r="F17" s="49"/>
      <c r="G17" s="48" t="s">
        <v>387</v>
      </c>
      <c r="H17" s="49"/>
      <c r="I17" s="49"/>
      <c r="J17" s="49"/>
    </row>
    <row r="18" ht="24" customHeight="1" spans="2:10">
      <c r="B18" s="46"/>
      <c r="C18" s="46"/>
      <c r="D18" s="43" t="s">
        <v>388</v>
      </c>
      <c r="E18" s="50" t="s">
        <v>389</v>
      </c>
      <c r="F18" s="50"/>
      <c r="G18" s="51" t="s">
        <v>390</v>
      </c>
      <c r="H18" s="51"/>
      <c r="I18" s="51"/>
      <c r="J18" s="51"/>
    </row>
    <row r="19" ht="24" customHeight="1" spans="2:10">
      <c r="B19" s="46"/>
      <c r="C19" s="46" t="s">
        <v>359</v>
      </c>
      <c r="D19" s="43" t="s">
        <v>360</v>
      </c>
      <c r="E19" s="48" t="s">
        <v>391</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647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648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18000000</v>
      </c>
      <c r="G6" s="45"/>
      <c r="H6" s="45"/>
      <c r="I6" s="45"/>
      <c r="J6" s="45"/>
    </row>
    <row r="7" ht="24" customHeight="1" spans="1:10">
      <c r="A7" s="3"/>
      <c r="B7" s="46"/>
      <c r="C7" s="44" t="s">
        <v>336</v>
      </c>
      <c r="D7" s="44"/>
      <c r="E7" s="44"/>
      <c r="F7" s="45">
        <v>18000000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395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64" t="s">
        <v>345</v>
      </c>
      <c r="D12" s="46" t="s">
        <v>346</v>
      </c>
      <c r="E12" s="49" t="s">
        <v>396</v>
      </c>
      <c r="F12" s="49"/>
      <c r="G12" s="49" t="s">
        <v>649</v>
      </c>
      <c r="H12" s="49"/>
      <c r="I12" s="49"/>
      <c r="J12" s="49"/>
    </row>
    <row r="13" ht="24" customHeight="1" spans="2:10">
      <c r="B13" s="46"/>
      <c r="C13" s="65"/>
      <c r="D13" s="46" t="s">
        <v>348</v>
      </c>
      <c r="E13" s="49" t="s">
        <v>398</v>
      </c>
      <c r="F13" s="49"/>
      <c r="G13" s="48" t="s">
        <v>381</v>
      </c>
      <c r="H13" s="49"/>
      <c r="I13" s="49"/>
      <c r="J13" s="49"/>
    </row>
    <row r="14" ht="24" customHeight="1" spans="2:10">
      <c r="B14" s="46"/>
      <c r="C14" s="65"/>
      <c r="D14" s="46" t="s">
        <v>350</v>
      </c>
      <c r="E14" s="49" t="s">
        <v>399</v>
      </c>
      <c r="F14" s="49"/>
      <c r="G14" s="49" t="s">
        <v>400</v>
      </c>
      <c r="H14" s="49"/>
      <c r="I14" s="49"/>
      <c r="J14" s="49"/>
    </row>
    <row r="15" ht="24" customHeight="1" spans="2:10">
      <c r="B15" s="46"/>
      <c r="C15" s="65"/>
      <c r="D15" s="64" t="s">
        <v>353</v>
      </c>
      <c r="E15" s="49" t="s">
        <v>401</v>
      </c>
      <c r="F15" s="49"/>
      <c r="G15" s="48" t="s">
        <v>402</v>
      </c>
      <c r="H15" s="49"/>
      <c r="I15" s="49"/>
      <c r="J15" s="49"/>
    </row>
    <row r="16" ht="24" customHeight="1" spans="2:10">
      <c r="B16" s="46"/>
      <c r="C16" s="66"/>
      <c r="D16" s="66"/>
      <c r="E16" s="67" t="s">
        <v>354</v>
      </c>
      <c r="F16" s="68"/>
      <c r="G16" s="55" t="s">
        <v>650</v>
      </c>
      <c r="H16" s="56"/>
      <c r="I16" s="56"/>
      <c r="J16" s="57"/>
    </row>
    <row r="17" ht="24" customHeight="1" spans="2:10">
      <c r="B17" s="46"/>
      <c r="C17" s="46" t="s">
        <v>356</v>
      </c>
      <c r="D17" s="43" t="s">
        <v>357</v>
      </c>
      <c r="E17" s="48" t="s">
        <v>404</v>
      </c>
      <c r="F17" s="49"/>
      <c r="G17" s="48" t="s">
        <v>387</v>
      </c>
      <c r="H17" s="49"/>
      <c r="I17" s="49"/>
      <c r="J17" s="49"/>
    </row>
    <row r="18" ht="24" customHeight="1" spans="2:10">
      <c r="B18" s="46"/>
      <c r="C18" s="46"/>
      <c r="D18" s="43" t="s">
        <v>388</v>
      </c>
      <c r="E18" s="50" t="s">
        <v>405</v>
      </c>
      <c r="F18" s="50"/>
      <c r="G18" s="51" t="s">
        <v>390</v>
      </c>
      <c r="H18" s="51"/>
      <c r="I18" s="51"/>
      <c r="J18" s="51"/>
    </row>
    <row r="19" ht="24" customHeight="1" spans="2:10">
      <c r="B19" s="46"/>
      <c r="C19" s="46" t="s">
        <v>359</v>
      </c>
      <c r="D19" s="43" t="s">
        <v>360</v>
      </c>
      <c r="E19" s="48" t="s">
        <v>406</v>
      </c>
      <c r="F19" s="49"/>
      <c r="G19" s="48" t="s">
        <v>392</v>
      </c>
      <c r="H19" s="49"/>
      <c r="I19" s="49"/>
      <c r="J19" s="4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5:D16"/>
    <mergeCell ref="C9:J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80"/>
      <c r="H1" s="80"/>
      <c r="I1" s="97" t="s">
        <v>68</v>
      </c>
      <c r="J1" s="84"/>
    </row>
    <row r="2" ht="19.9" customHeight="1" spans="1:10">
      <c r="A2" s="77"/>
      <c r="B2" s="81" t="s">
        <v>69</v>
      </c>
      <c r="C2" s="81"/>
      <c r="D2" s="81"/>
      <c r="E2" s="81"/>
      <c r="F2" s="81"/>
      <c r="G2" s="81"/>
      <c r="H2" s="81"/>
      <c r="I2" s="81"/>
      <c r="J2" s="84" t="s">
        <v>3</v>
      </c>
    </row>
    <row r="3" ht="17.05" customHeight="1" spans="1:10">
      <c r="A3" s="82"/>
      <c r="B3" s="83" t="s">
        <v>5</v>
      </c>
      <c r="C3" s="83"/>
      <c r="D3" s="83"/>
      <c r="E3" s="83"/>
      <c r="F3" s="83"/>
      <c r="G3" s="82"/>
      <c r="H3" s="82"/>
      <c r="I3" s="98" t="s">
        <v>6</v>
      </c>
      <c r="J3" s="99"/>
    </row>
    <row r="4" ht="21.35" customHeight="1" spans="1:10">
      <c r="A4" s="84"/>
      <c r="B4" s="85" t="s">
        <v>9</v>
      </c>
      <c r="C4" s="85"/>
      <c r="D4" s="85"/>
      <c r="E4" s="85"/>
      <c r="F4" s="85"/>
      <c r="G4" s="85" t="s">
        <v>53</v>
      </c>
      <c r="H4" s="85" t="s">
        <v>70</v>
      </c>
      <c r="I4" s="85" t="s">
        <v>71</v>
      </c>
      <c r="J4" s="100"/>
    </row>
    <row r="5" ht="21.35" customHeight="1" spans="1:10">
      <c r="A5" s="86"/>
      <c r="B5" s="85" t="s">
        <v>72</v>
      </c>
      <c r="C5" s="85"/>
      <c r="D5" s="85"/>
      <c r="E5" s="85" t="s">
        <v>64</v>
      </c>
      <c r="F5" s="85" t="s">
        <v>65</v>
      </c>
      <c r="G5" s="85"/>
      <c r="H5" s="85"/>
      <c r="I5" s="85"/>
      <c r="J5" s="100"/>
    </row>
    <row r="6" ht="21.35" customHeight="1" spans="1:10">
      <c r="A6" s="86"/>
      <c r="B6" s="85" t="s">
        <v>73</v>
      </c>
      <c r="C6" s="85" t="s">
        <v>74</v>
      </c>
      <c r="D6" s="85" t="s">
        <v>75</v>
      </c>
      <c r="E6" s="85"/>
      <c r="F6" s="85"/>
      <c r="G6" s="85"/>
      <c r="H6" s="85"/>
      <c r="I6" s="85"/>
      <c r="J6" s="101"/>
    </row>
    <row r="7" ht="19.9" customHeight="1" spans="1:10">
      <c r="A7" s="87"/>
      <c r="B7" s="88"/>
      <c r="C7" s="88"/>
      <c r="D7" s="88"/>
      <c r="E7" s="88"/>
      <c r="F7" s="88" t="s">
        <v>66</v>
      </c>
      <c r="G7" s="89">
        <f>H7+I7</f>
        <v>55378657.58</v>
      </c>
      <c r="H7" s="89">
        <v>6870085.58</v>
      </c>
      <c r="I7" s="89">
        <v>48508572</v>
      </c>
      <c r="J7" s="102"/>
    </row>
    <row r="8" ht="19.9" customHeight="1" spans="1:10">
      <c r="A8" s="86"/>
      <c r="B8" s="90"/>
      <c r="C8" s="90"/>
      <c r="D8" s="90"/>
      <c r="E8" s="90"/>
      <c r="F8" s="93" t="s">
        <v>23</v>
      </c>
      <c r="G8" s="89">
        <f>H8+I8</f>
        <v>56378657.58</v>
      </c>
      <c r="H8" s="92">
        <v>6870085.58</v>
      </c>
      <c r="I8" s="92">
        <v>49508572</v>
      </c>
      <c r="J8" s="100"/>
    </row>
    <row r="9" ht="19.9" customHeight="1" spans="1:10">
      <c r="A9" s="86"/>
      <c r="B9" s="90"/>
      <c r="C9" s="90"/>
      <c r="D9" s="90"/>
      <c r="E9" s="90"/>
      <c r="F9" s="93" t="s">
        <v>76</v>
      </c>
      <c r="G9" s="89">
        <f>H9+I9</f>
        <v>56378657.58</v>
      </c>
      <c r="H9" s="92">
        <v>6870085.58</v>
      </c>
      <c r="I9" s="92">
        <v>49508572</v>
      </c>
      <c r="J9" s="100"/>
    </row>
    <row r="10" ht="19.9" customHeight="1" spans="1:10">
      <c r="A10" s="86"/>
      <c r="B10" s="90" t="s">
        <v>77</v>
      </c>
      <c r="C10" s="90" t="s">
        <v>78</v>
      </c>
      <c r="D10" s="90" t="s">
        <v>79</v>
      </c>
      <c r="E10" s="90" t="s">
        <v>67</v>
      </c>
      <c r="F10" s="93" t="s">
        <v>80</v>
      </c>
      <c r="G10" s="92">
        <v>1277629.56</v>
      </c>
      <c r="H10" s="94">
        <v>1277629.56</v>
      </c>
      <c r="I10" s="94"/>
      <c r="J10" s="101"/>
    </row>
    <row r="11" ht="19.9" customHeight="1" spans="1:10">
      <c r="A11" s="86"/>
      <c r="B11" s="90" t="s">
        <v>77</v>
      </c>
      <c r="C11" s="90" t="s">
        <v>78</v>
      </c>
      <c r="D11" s="90" t="s">
        <v>78</v>
      </c>
      <c r="E11" s="90" t="s">
        <v>67</v>
      </c>
      <c r="F11" s="93" t="s">
        <v>81</v>
      </c>
      <c r="G11" s="92">
        <v>108382</v>
      </c>
      <c r="H11" s="94"/>
      <c r="I11" s="94">
        <v>108382</v>
      </c>
      <c r="J11" s="101"/>
    </row>
    <row r="12" ht="19.9" customHeight="1" spans="1:10">
      <c r="A12" s="86"/>
      <c r="B12" s="90" t="s">
        <v>77</v>
      </c>
      <c r="C12" s="90" t="s">
        <v>78</v>
      </c>
      <c r="D12" s="90" t="s">
        <v>82</v>
      </c>
      <c r="E12" s="90" t="s">
        <v>67</v>
      </c>
      <c r="F12" s="93" t="s">
        <v>83</v>
      </c>
      <c r="G12" s="92">
        <v>5357439.66</v>
      </c>
      <c r="H12" s="94">
        <v>3658306.66</v>
      </c>
      <c r="I12" s="94">
        <v>1699133</v>
      </c>
      <c r="J12" s="101"/>
    </row>
    <row r="13" ht="19.9" customHeight="1" spans="1:10">
      <c r="A13" s="86"/>
      <c r="B13" s="90" t="s">
        <v>77</v>
      </c>
      <c r="C13" s="90" t="s">
        <v>78</v>
      </c>
      <c r="D13" s="90" t="s">
        <v>84</v>
      </c>
      <c r="E13" s="90" t="s">
        <v>67</v>
      </c>
      <c r="F13" s="93" t="s">
        <v>85</v>
      </c>
      <c r="G13" s="92">
        <v>96480</v>
      </c>
      <c r="H13" s="94"/>
      <c r="I13" s="94">
        <v>96480</v>
      </c>
      <c r="J13" s="101"/>
    </row>
    <row r="14" ht="19.9" customHeight="1" spans="1:10">
      <c r="A14" s="86"/>
      <c r="B14" s="90" t="s">
        <v>77</v>
      </c>
      <c r="C14" s="90" t="s">
        <v>86</v>
      </c>
      <c r="D14" s="90" t="s">
        <v>79</v>
      </c>
      <c r="E14" s="90" t="s">
        <v>67</v>
      </c>
      <c r="F14" s="93" t="s">
        <v>87</v>
      </c>
      <c r="G14" s="92">
        <v>130575</v>
      </c>
      <c r="H14" s="94">
        <v>130575</v>
      </c>
      <c r="I14" s="94"/>
      <c r="J14" s="101"/>
    </row>
    <row r="15" ht="19.9" customHeight="1" spans="1:10">
      <c r="A15" s="86"/>
      <c r="B15" s="90" t="s">
        <v>77</v>
      </c>
      <c r="C15" s="90" t="s">
        <v>86</v>
      </c>
      <c r="D15" s="90" t="s">
        <v>78</v>
      </c>
      <c r="E15" s="90" t="s">
        <v>67</v>
      </c>
      <c r="F15" s="93" t="s">
        <v>88</v>
      </c>
      <c r="G15" s="92">
        <v>193870</v>
      </c>
      <c r="H15" s="94">
        <v>193870</v>
      </c>
      <c r="I15" s="94"/>
      <c r="J15" s="101"/>
    </row>
    <row r="16" ht="19.9" customHeight="1" spans="1:10">
      <c r="A16" s="86"/>
      <c r="B16" s="90" t="s">
        <v>77</v>
      </c>
      <c r="C16" s="90" t="s">
        <v>86</v>
      </c>
      <c r="D16" s="90" t="s">
        <v>86</v>
      </c>
      <c r="E16" s="90" t="s">
        <v>67</v>
      </c>
      <c r="F16" s="93" t="s">
        <v>89</v>
      </c>
      <c r="G16" s="92">
        <v>600462.72</v>
      </c>
      <c r="H16" s="94">
        <v>600462.72</v>
      </c>
      <c r="I16" s="94"/>
      <c r="J16" s="101"/>
    </row>
    <row r="17" ht="19.9" customHeight="1" spans="1:10">
      <c r="A17" s="86"/>
      <c r="B17" s="90" t="s">
        <v>77</v>
      </c>
      <c r="C17" s="90" t="s">
        <v>90</v>
      </c>
      <c r="D17" s="90" t="s">
        <v>78</v>
      </c>
      <c r="E17" s="90" t="s">
        <v>67</v>
      </c>
      <c r="F17" s="93" t="s">
        <v>91</v>
      </c>
      <c r="G17" s="92">
        <v>39261</v>
      </c>
      <c r="H17" s="94"/>
      <c r="I17" s="94">
        <v>39261</v>
      </c>
      <c r="J17" s="101"/>
    </row>
    <row r="18" ht="19.9" customHeight="1" spans="1:10">
      <c r="A18" s="86"/>
      <c r="B18" s="90" t="s">
        <v>77</v>
      </c>
      <c r="C18" s="90" t="s">
        <v>92</v>
      </c>
      <c r="D18" s="90" t="s">
        <v>79</v>
      </c>
      <c r="E18" s="90" t="s">
        <v>67</v>
      </c>
      <c r="F18" s="93" t="s">
        <v>93</v>
      </c>
      <c r="G18" s="92">
        <v>686551</v>
      </c>
      <c r="H18" s="94"/>
      <c r="I18" s="94">
        <v>1086551</v>
      </c>
      <c r="J18" s="101"/>
    </row>
    <row r="19" ht="19.9" customHeight="1" spans="1:10">
      <c r="A19" s="86"/>
      <c r="B19" s="90" t="s">
        <v>77</v>
      </c>
      <c r="C19" s="90" t="s">
        <v>92</v>
      </c>
      <c r="D19" s="90" t="s">
        <v>78</v>
      </c>
      <c r="E19" s="90" t="s">
        <v>67</v>
      </c>
      <c r="F19" s="93" t="s">
        <v>94</v>
      </c>
      <c r="G19" s="92">
        <v>4700000</v>
      </c>
      <c r="H19" s="94"/>
      <c r="I19" s="94">
        <v>4700000</v>
      </c>
      <c r="J19" s="101"/>
    </row>
    <row r="20" ht="19.9" customHeight="1" spans="1:10">
      <c r="A20" s="86"/>
      <c r="B20" s="90" t="s">
        <v>77</v>
      </c>
      <c r="C20" s="90" t="s">
        <v>92</v>
      </c>
      <c r="D20" s="90" t="s">
        <v>86</v>
      </c>
      <c r="E20" s="90" t="s">
        <v>67</v>
      </c>
      <c r="F20" s="93" t="s">
        <v>95</v>
      </c>
      <c r="G20" s="92">
        <v>3000340</v>
      </c>
      <c r="H20" s="94"/>
      <c r="I20" s="94">
        <v>3000340</v>
      </c>
      <c r="J20" s="101"/>
    </row>
    <row r="21" ht="19.9" customHeight="1" spans="1:10">
      <c r="A21" s="86"/>
      <c r="B21" s="90" t="s">
        <v>77</v>
      </c>
      <c r="C21" s="90" t="s">
        <v>96</v>
      </c>
      <c r="D21" s="90" t="s">
        <v>97</v>
      </c>
      <c r="E21" s="90" t="s">
        <v>67</v>
      </c>
      <c r="F21" s="93" t="s">
        <v>98</v>
      </c>
      <c r="G21" s="92">
        <v>2396976</v>
      </c>
      <c r="H21" s="94"/>
      <c r="I21" s="94">
        <v>3456976</v>
      </c>
      <c r="J21" s="101"/>
    </row>
    <row r="22" ht="19.9" customHeight="1" spans="1:10">
      <c r="A22" s="86"/>
      <c r="B22" s="90" t="s">
        <v>77</v>
      </c>
      <c r="C22" s="90" t="s">
        <v>99</v>
      </c>
      <c r="D22" s="90" t="s">
        <v>79</v>
      </c>
      <c r="E22" s="90" t="s">
        <v>67</v>
      </c>
      <c r="F22" s="93" t="s">
        <v>100</v>
      </c>
      <c r="G22" s="92">
        <v>388400</v>
      </c>
      <c r="H22" s="94"/>
      <c r="I22" s="94">
        <v>1968400</v>
      </c>
      <c r="J22" s="101"/>
    </row>
    <row r="23" ht="19.9" customHeight="1" spans="1:10">
      <c r="A23" s="86"/>
      <c r="B23" s="90" t="s">
        <v>77</v>
      </c>
      <c r="C23" s="90" t="s">
        <v>99</v>
      </c>
      <c r="D23" s="90" t="s">
        <v>78</v>
      </c>
      <c r="E23" s="90" t="s">
        <v>67</v>
      </c>
      <c r="F23" s="93" t="s">
        <v>101</v>
      </c>
      <c r="G23" s="92">
        <v>5691018</v>
      </c>
      <c r="H23" s="94"/>
      <c r="I23" s="94">
        <v>23691018</v>
      </c>
      <c r="J23" s="101"/>
    </row>
    <row r="24" ht="19.9" customHeight="1" spans="1:10">
      <c r="A24" s="86"/>
      <c r="B24" s="90" t="s">
        <v>77</v>
      </c>
      <c r="C24" s="90" t="s">
        <v>102</v>
      </c>
      <c r="D24" s="90" t="s">
        <v>79</v>
      </c>
      <c r="E24" s="90" t="s">
        <v>67</v>
      </c>
      <c r="F24" s="93" t="s">
        <v>103</v>
      </c>
      <c r="G24" s="92">
        <v>100000</v>
      </c>
      <c r="H24" s="94"/>
      <c r="I24" s="94">
        <v>680000</v>
      </c>
      <c r="J24" s="101"/>
    </row>
    <row r="25" ht="19.9" customHeight="1" spans="1:10">
      <c r="A25" s="86"/>
      <c r="B25" s="90" t="s">
        <v>77</v>
      </c>
      <c r="C25" s="90" t="s">
        <v>102</v>
      </c>
      <c r="D25" s="90" t="s">
        <v>78</v>
      </c>
      <c r="E25" s="90" t="s">
        <v>67</v>
      </c>
      <c r="F25" s="93" t="s">
        <v>104</v>
      </c>
      <c r="G25" s="92">
        <v>20000</v>
      </c>
      <c r="H25" s="94"/>
      <c r="I25" s="94">
        <v>70000</v>
      </c>
      <c r="J25" s="101"/>
    </row>
    <row r="26" ht="19.9" customHeight="1" spans="1:10">
      <c r="A26" s="86"/>
      <c r="B26" s="90" t="s">
        <v>77</v>
      </c>
      <c r="C26" s="90" t="s">
        <v>105</v>
      </c>
      <c r="D26" s="90" t="s">
        <v>79</v>
      </c>
      <c r="E26" s="90" t="s">
        <v>67</v>
      </c>
      <c r="F26" s="93" t="s">
        <v>106</v>
      </c>
      <c r="G26" s="92">
        <v>45781</v>
      </c>
      <c r="H26" s="94"/>
      <c r="I26" s="94">
        <v>95781</v>
      </c>
      <c r="J26" s="101"/>
    </row>
    <row r="27" ht="19.9" customHeight="1" spans="1:10">
      <c r="A27" s="86"/>
      <c r="B27" s="90" t="s">
        <v>77</v>
      </c>
      <c r="C27" s="90" t="s">
        <v>105</v>
      </c>
      <c r="D27" s="90" t="s">
        <v>78</v>
      </c>
      <c r="E27" s="90" t="s">
        <v>67</v>
      </c>
      <c r="F27" s="93" t="s">
        <v>107</v>
      </c>
      <c r="G27" s="92">
        <v>3215450</v>
      </c>
      <c r="H27" s="94"/>
      <c r="I27" s="94">
        <v>8775450</v>
      </c>
      <c r="J27" s="101"/>
    </row>
    <row r="28" ht="19.9" customHeight="1" spans="1:10">
      <c r="A28" s="86"/>
      <c r="B28" s="90" t="s">
        <v>77</v>
      </c>
      <c r="C28" s="90" t="s">
        <v>108</v>
      </c>
      <c r="D28" s="90" t="s">
        <v>78</v>
      </c>
      <c r="E28" s="90" t="s">
        <v>67</v>
      </c>
      <c r="F28" s="93" t="s">
        <v>109</v>
      </c>
      <c r="G28" s="92">
        <v>40800</v>
      </c>
      <c r="H28" s="94"/>
      <c r="I28" s="94">
        <v>40800</v>
      </c>
      <c r="J28" s="101"/>
    </row>
    <row r="29" ht="19.9" customHeight="1" spans="1:10">
      <c r="A29" s="86"/>
      <c r="B29" s="90" t="s">
        <v>110</v>
      </c>
      <c r="C29" s="90" t="s">
        <v>96</v>
      </c>
      <c r="D29" s="90" t="s">
        <v>79</v>
      </c>
      <c r="E29" s="90" t="s">
        <v>67</v>
      </c>
      <c r="F29" s="93" t="s">
        <v>111</v>
      </c>
      <c r="G29" s="92">
        <v>107384.16</v>
      </c>
      <c r="H29" s="94">
        <v>107384.16</v>
      </c>
      <c r="I29" s="94"/>
      <c r="J29" s="101"/>
    </row>
    <row r="30" ht="19.9" customHeight="1" spans="1:10">
      <c r="A30" s="86"/>
      <c r="B30" s="90" t="s">
        <v>110</v>
      </c>
      <c r="C30" s="90" t="s">
        <v>96</v>
      </c>
      <c r="D30" s="90" t="s">
        <v>78</v>
      </c>
      <c r="E30" s="90" t="s">
        <v>67</v>
      </c>
      <c r="F30" s="93" t="s">
        <v>112</v>
      </c>
      <c r="G30" s="92">
        <v>219201.96</v>
      </c>
      <c r="H30" s="94">
        <v>219201.96</v>
      </c>
      <c r="I30" s="94"/>
      <c r="J30" s="101"/>
    </row>
    <row r="31" ht="19.9" customHeight="1" spans="1:10">
      <c r="A31" s="86"/>
      <c r="B31" s="90" t="s">
        <v>110</v>
      </c>
      <c r="C31" s="90" t="s">
        <v>96</v>
      </c>
      <c r="D31" s="90" t="s">
        <v>82</v>
      </c>
      <c r="E31" s="90" t="s">
        <v>67</v>
      </c>
      <c r="F31" s="93" t="s">
        <v>113</v>
      </c>
      <c r="G31" s="92">
        <v>190259.52</v>
      </c>
      <c r="H31" s="94">
        <v>190259.52</v>
      </c>
      <c r="I31" s="94"/>
      <c r="J31" s="101"/>
    </row>
    <row r="32" ht="19.9" customHeight="1" spans="1:10">
      <c r="A32" s="86"/>
      <c r="B32" s="90" t="s">
        <v>114</v>
      </c>
      <c r="C32" s="90" t="s">
        <v>78</v>
      </c>
      <c r="D32" s="90" t="s">
        <v>79</v>
      </c>
      <c r="E32" s="90" t="s">
        <v>67</v>
      </c>
      <c r="F32" s="93" t="s">
        <v>115</v>
      </c>
      <c r="G32" s="92">
        <v>492396</v>
      </c>
      <c r="H32" s="94">
        <v>492396</v>
      </c>
      <c r="I32" s="94"/>
      <c r="J32" s="101"/>
    </row>
    <row r="33" ht="8.5" customHeight="1" spans="1:10">
      <c r="A33" s="95"/>
      <c r="B33" s="96"/>
      <c r="C33" s="96"/>
      <c r="D33" s="96"/>
      <c r="E33" s="96"/>
      <c r="F33" s="95"/>
      <c r="G33" s="95"/>
      <c r="H33" s="95"/>
      <c r="I33" s="95"/>
      <c r="J33" s="103"/>
    </row>
  </sheetData>
  <mergeCells count="11">
    <mergeCell ref="B1:D1"/>
    <mergeCell ref="B2:I2"/>
    <mergeCell ref="B3:F3"/>
    <mergeCell ref="B4:F4"/>
    <mergeCell ref="B5:D5"/>
    <mergeCell ref="A10:A3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651</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652</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5560000</v>
      </c>
      <c r="G6" s="45"/>
      <c r="H6" s="45"/>
      <c r="I6" s="45"/>
      <c r="J6" s="45"/>
    </row>
    <row r="7" ht="24" customHeight="1" spans="1:10">
      <c r="A7" s="3"/>
      <c r="B7" s="46"/>
      <c r="C7" s="44" t="s">
        <v>336</v>
      </c>
      <c r="D7" s="44"/>
      <c r="E7" s="44"/>
      <c r="F7" s="45">
        <v>5560000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409</v>
      </c>
      <c r="D9" s="47"/>
      <c r="E9" s="47"/>
      <c r="F9" s="47"/>
      <c r="G9" s="47"/>
      <c r="H9" s="47"/>
      <c r="I9" s="47"/>
      <c r="J9" s="47"/>
    </row>
    <row r="10" ht="35" customHeight="1" spans="1:10">
      <c r="A10" s="3"/>
      <c r="B10" s="43"/>
      <c r="C10" s="47"/>
      <c r="D10" s="47"/>
      <c r="E10" s="47"/>
      <c r="F10" s="47"/>
      <c r="G10" s="47"/>
      <c r="H10" s="47"/>
      <c r="I10" s="47"/>
      <c r="J10" s="47"/>
    </row>
    <row r="11" ht="24" customHeight="1" spans="1:10">
      <c r="A11" s="3"/>
      <c r="B11" s="46" t="s">
        <v>340</v>
      </c>
      <c r="C11" s="41" t="s">
        <v>341</v>
      </c>
      <c r="D11" s="41" t="s">
        <v>342</v>
      </c>
      <c r="E11" s="44" t="s">
        <v>343</v>
      </c>
      <c r="F11" s="44"/>
      <c r="G11" s="44" t="s">
        <v>344</v>
      </c>
      <c r="H11" s="44"/>
      <c r="I11" s="44"/>
      <c r="J11" s="44"/>
    </row>
    <row r="12" ht="24" customHeight="1" spans="1:10">
      <c r="A12" s="3"/>
      <c r="B12" s="46"/>
      <c r="C12" s="46" t="s">
        <v>345</v>
      </c>
      <c r="D12" s="46" t="s">
        <v>346</v>
      </c>
      <c r="E12" s="59" t="s">
        <v>410</v>
      </c>
      <c r="F12" s="59"/>
      <c r="G12" s="49" t="s">
        <v>411</v>
      </c>
      <c r="H12" s="49"/>
      <c r="I12" s="49"/>
      <c r="J12" s="49"/>
    </row>
    <row r="13" ht="24" customHeight="1" spans="1:10">
      <c r="A13" s="3"/>
      <c r="B13" s="46"/>
      <c r="C13" s="46"/>
      <c r="D13" s="46"/>
      <c r="E13" s="60" t="s">
        <v>412</v>
      </c>
      <c r="F13" s="61"/>
      <c r="G13" s="49" t="s">
        <v>413</v>
      </c>
      <c r="H13" s="49"/>
      <c r="I13" s="49"/>
      <c r="J13" s="49"/>
    </row>
    <row r="14" ht="24" customHeight="1" spans="1:10">
      <c r="A14" s="3"/>
      <c r="B14" s="46"/>
      <c r="C14" s="46"/>
      <c r="D14" s="46"/>
      <c r="E14" s="62" t="s">
        <v>414</v>
      </c>
      <c r="F14" s="63"/>
      <c r="G14" s="49" t="s">
        <v>415</v>
      </c>
      <c r="H14" s="49"/>
      <c r="I14" s="49"/>
      <c r="J14" s="49"/>
    </row>
    <row r="15" ht="24" customHeight="1" spans="1:10">
      <c r="A15" s="3"/>
      <c r="B15" s="46"/>
      <c r="C15" s="46"/>
      <c r="D15" s="46" t="s">
        <v>348</v>
      </c>
      <c r="E15" s="62" t="s">
        <v>416</v>
      </c>
      <c r="F15" s="63"/>
      <c r="G15" s="48" t="s">
        <v>387</v>
      </c>
      <c r="H15" s="49"/>
      <c r="I15" s="49"/>
      <c r="J15" s="49"/>
    </row>
    <row r="16" ht="24" customHeight="1" spans="1:10">
      <c r="A16" s="3"/>
      <c r="B16" s="46"/>
      <c r="C16" s="46"/>
      <c r="D16" s="46" t="s">
        <v>350</v>
      </c>
      <c r="E16" s="48" t="s">
        <v>351</v>
      </c>
      <c r="F16" s="49"/>
      <c r="G16" s="49" t="s">
        <v>352</v>
      </c>
      <c r="H16" s="49"/>
      <c r="I16" s="49"/>
      <c r="J16" s="49"/>
    </row>
    <row r="17" ht="24" customHeight="1" spans="1:10">
      <c r="A17" s="3"/>
      <c r="B17" s="46"/>
      <c r="C17" s="46"/>
      <c r="D17" s="46" t="s">
        <v>353</v>
      </c>
      <c r="E17" s="48" t="s">
        <v>354</v>
      </c>
      <c r="F17" s="49"/>
      <c r="G17" s="48" t="s">
        <v>653</v>
      </c>
      <c r="H17" s="49"/>
      <c r="I17" s="49"/>
      <c r="J17" s="49"/>
    </row>
    <row r="18" ht="24" customHeight="1" spans="1:10">
      <c r="A18" s="3"/>
      <c r="B18" s="46"/>
      <c r="C18" s="46" t="s">
        <v>356</v>
      </c>
      <c r="D18" s="43" t="s">
        <v>357</v>
      </c>
      <c r="E18" s="48" t="s">
        <v>418</v>
      </c>
      <c r="F18" s="49"/>
      <c r="G18" s="48" t="s">
        <v>419</v>
      </c>
      <c r="H18" s="49"/>
      <c r="I18" s="49"/>
      <c r="J18" s="49"/>
    </row>
    <row r="19" ht="24" customHeight="1" spans="1:10">
      <c r="A19" s="3"/>
      <c r="B19" s="46"/>
      <c r="C19" s="46"/>
      <c r="D19" s="43" t="s">
        <v>388</v>
      </c>
      <c r="E19" s="50" t="s">
        <v>420</v>
      </c>
      <c r="F19" s="50"/>
      <c r="G19" s="51" t="s">
        <v>390</v>
      </c>
      <c r="H19" s="51"/>
      <c r="I19" s="51"/>
      <c r="J19" s="51"/>
    </row>
    <row r="20" ht="24" customHeight="1" spans="1:10">
      <c r="A20" s="3"/>
      <c r="B20" s="46"/>
      <c r="C20" s="46" t="s">
        <v>359</v>
      </c>
      <c r="D20" s="43" t="s">
        <v>360</v>
      </c>
      <c r="E20" s="48" t="s">
        <v>421</v>
      </c>
      <c r="F20" s="49"/>
      <c r="G20" s="48" t="s">
        <v>392</v>
      </c>
      <c r="H20" s="49"/>
      <c r="I20" s="49"/>
      <c r="J20" s="49"/>
    </row>
  </sheetData>
  <mergeCells count="36">
    <mergeCell ref="B2:J2"/>
    <mergeCell ref="B3:J3"/>
    <mergeCell ref="C4:J4"/>
    <mergeCell ref="C5:J5"/>
    <mergeCell ref="C6:E6"/>
    <mergeCell ref="F6:J6"/>
    <mergeCell ref="C7:E7"/>
    <mergeCell ref="F7:J7"/>
    <mergeCell ref="C8:E8"/>
    <mergeCell ref="F8:J8"/>
    <mergeCell ref="E11:F11"/>
    <mergeCell ref="G11:J11"/>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654</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655</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50000</v>
      </c>
      <c r="G6" s="45"/>
      <c r="H6" s="45"/>
      <c r="I6" s="45"/>
      <c r="J6" s="45"/>
    </row>
    <row r="7" ht="24" customHeight="1" spans="1:10">
      <c r="A7" s="3"/>
      <c r="B7" s="46"/>
      <c r="C7" s="44" t="s">
        <v>336</v>
      </c>
      <c r="D7" s="44"/>
      <c r="E7" s="44"/>
      <c r="F7" s="45">
        <v>50000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424</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425</v>
      </c>
      <c r="F12" s="49"/>
      <c r="G12" s="49" t="s">
        <v>426</v>
      </c>
      <c r="H12" s="49"/>
      <c r="I12" s="49"/>
      <c r="J12" s="49"/>
    </row>
    <row r="13" ht="24" customHeight="1" spans="2:10">
      <c r="B13" s="46"/>
      <c r="C13" s="46"/>
      <c r="D13" s="46" t="s">
        <v>348</v>
      </c>
      <c r="E13" s="48" t="s">
        <v>427</v>
      </c>
      <c r="F13" s="49"/>
      <c r="G13" s="48" t="s">
        <v>428</v>
      </c>
      <c r="H13" s="49"/>
      <c r="I13" s="49"/>
      <c r="J13" s="49"/>
    </row>
    <row r="14" ht="24" customHeight="1" spans="2:10">
      <c r="B14" s="46"/>
      <c r="C14" s="46"/>
      <c r="D14" s="46" t="s">
        <v>350</v>
      </c>
      <c r="E14" s="48" t="s">
        <v>429</v>
      </c>
      <c r="F14" s="49"/>
      <c r="G14" s="49" t="s">
        <v>352</v>
      </c>
      <c r="H14" s="49"/>
      <c r="I14" s="49"/>
      <c r="J14" s="49"/>
    </row>
    <row r="15" ht="24" customHeight="1" spans="2:10">
      <c r="B15" s="46"/>
      <c r="C15" s="46"/>
      <c r="D15" s="46" t="s">
        <v>353</v>
      </c>
      <c r="E15" s="48" t="s">
        <v>354</v>
      </c>
      <c r="F15" s="49"/>
      <c r="G15" s="48" t="s">
        <v>656</v>
      </c>
      <c r="H15" s="49"/>
      <c r="I15" s="49"/>
      <c r="J15" s="49"/>
    </row>
    <row r="16" ht="24" customHeight="1" spans="2:10">
      <c r="B16" s="46"/>
      <c r="C16" s="46" t="s">
        <v>356</v>
      </c>
      <c r="D16" s="43" t="s">
        <v>357</v>
      </c>
      <c r="E16" s="48" t="s">
        <v>431</v>
      </c>
      <c r="F16" s="49"/>
      <c r="G16" s="48" t="s">
        <v>428</v>
      </c>
      <c r="H16" s="49"/>
      <c r="I16" s="49"/>
      <c r="J16" s="49"/>
    </row>
    <row r="17" ht="24" customHeight="1" spans="2:10">
      <c r="B17" s="46"/>
      <c r="C17" s="46"/>
      <c r="D17" s="43" t="s">
        <v>388</v>
      </c>
      <c r="E17" s="50" t="s">
        <v>420</v>
      </c>
      <c r="F17" s="50"/>
      <c r="G17" s="51" t="s">
        <v>390</v>
      </c>
      <c r="H17" s="51"/>
      <c r="I17" s="51"/>
      <c r="J17" s="51"/>
    </row>
    <row r="18" ht="24" customHeight="1" spans="2:10">
      <c r="B18" s="46"/>
      <c r="C18" s="46" t="s">
        <v>359</v>
      </c>
      <c r="D18" s="43" t="s">
        <v>360</v>
      </c>
      <c r="E18" s="48" t="s">
        <v>432</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657</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658</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580000</v>
      </c>
      <c r="G6" s="45"/>
      <c r="H6" s="45"/>
      <c r="I6" s="45"/>
      <c r="J6" s="45"/>
    </row>
    <row r="7" ht="24" customHeight="1" spans="1:10">
      <c r="A7" s="3"/>
      <c r="B7" s="46"/>
      <c r="C7" s="44" t="s">
        <v>336</v>
      </c>
      <c r="D7" s="44"/>
      <c r="E7" s="44"/>
      <c r="F7" s="45">
        <v>580000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435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436</v>
      </c>
      <c r="F12" s="49"/>
      <c r="G12" s="58">
        <v>1</v>
      </c>
      <c r="H12" s="49"/>
      <c r="I12" s="49"/>
      <c r="J12" s="49"/>
    </row>
    <row r="13" ht="24" customHeight="1" spans="2:10">
      <c r="B13" s="46"/>
      <c r="C13" s="46"/>
      <c r="D13" s="46" t="s">
        <v>348</v>
      </c>
      <c r="E13" s="48" t="s">
        <v>437</v>
      </c>
      <c r="F13" s="49"/>
      <c r="G13" s="48" t="s">
        <v>438</v>
      </c>
      <c r="H13" s="49"/>
      <c r="I13" s="49"/>
      <c r="J13" s="49"/>
    </row>
    <row r="14" ht="24" customHeight="1" spans="2:10">
      <c r="B14" s="46"/>
      <c r="C14" s="46"/>
      <c r="D14" s="46" t="s">
        <v>350</v>
      </c>
      <c r="E14" s="48" t="s">
        <v>439</v>
      </c>
      <c r="F14" s="49"/>
      <c r="G14" s="49" t="s">
        <v>352</v>
      </c>
      <c r="H14" s="49"/>
      <c r="I14" s="49"/>
      <c r="J14" s="49"/>
    </row>
    <row r="15" ht="24" customHeight="1" spans="2:10">
      <c r="B15" s="46"/>
      <c r="C15" s="46"/>
      <c r="D15" s="46" t="s">
        <v>353</v>
      </c>
      <c r="E15" s="48" t="s">
        <v>354</v>
      </c>
      <c r="F15" s="49"/>
      <c r="G15" s="48" t="s">
        <v>659</v>
      </c>
      <c r="H15" s="49"/>
      <c r="I15" s="49"/>
      <c r="J15" s="49"/>
    </row>
    <row r="16" ht="24" customHeight="1" spans="2:10">
      <c r="B16" s="46"/>
      <c r="C16" s="46"/>
      <c r="D16" s="43" t="s">
        <v>370</v>
      </c>
      <c r="E16" s="48" t="s">
        <v>441</v>
      </c>
      <c r="F16" s="49"/>
      <c r="G16" s="48" t="s">
        <v>442</v>
      </c>
      <c r="H16" s="49"/>
      <c r="I16" s="49"/>
      <c r="J16" s="49"/>
    </row>
    <row r="17" ht="24" customHeight="1" spans="2:10">
      <c r="B17" s="46"/>
      <c r="C17" s="46"/>
      <c r="D17" s="43" t="s">
        <v>388</v>
      </c>
      <c r="E17" s="50" t="s">
        <v>443</v>
      </c>
      <c r="F17" s="50"/>
      <c r="G17" s="51" t="s">
        <v>390</v>
      </c>
      <c r="H17" s="51"/>
      <c r="I17" s="51"/>
      <c r="J17" s="51"/>
    </row>
    <row r="18" ht="24" customHeight="1" spans="2:10">
      <c r="B18" s="46"/>
      <c r="C18" s="46" t="s">
        <v>359</v>
      </c>
      <c r="D18" s="43" t="s">
        <v>360</v>
      </c>
      <c r="E18" s="48" t="s">
        <v>444</v>
      </c>
      <c r="F18" s="49"/>
      <c r="G18" s="48" t="s">
        <v>392</v>
      </c>
      <c r="H18" s="49"/>
      <c r="I18" s="49"/>
      <c r="J18" s="4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660</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661</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400000</v>
      </c>
      <c r="G6" s="45"/>
      <c r="H6" s="45"/>
      <c r="I6" s="45"/>
      <c r="J6" s="45"/>
    </row>
    <row r="7" ht="24" customHeight="1" spans="1:10">
      <c r="A7" s="3"/>
      <c r="B7" s="46"/>
      <c r="C7" s="44" t="s">
        <v>336</v>
      </c>
      <c r="D7" s="44"/>
      <c r="E7" s="44"/>
      <c r="F7" s="45">
        <v>400000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498</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53" t="s">
        <v>499</v>
      </c>
      <c r="F12" s="54"/>
      <c r="G12" s="49" t="s">
        <v>500</v>
      </c>
      <c r="H12" s="49"/>
      <c r="I12" s="49"/>
      <c r="J12" s="49"/>
    </row>
    <row r="13" ht="24" customHeight="1" spans="2:10">
      <c r="B13" s="46"/>
      <c r="C13" s="46"/>
      <c r="D13" s="46"/>
      <c r="E13" s="53" t="s">
        <v>501</v>
      </c>
      <c r="F13" s="54"/>
      <c r="G13" s="49" t="s">
        <v>502</v>
      </c>
      <c r="H13" s="49"/>
      <c r="I13" s="49"/>
      <c r="J13" s="49"/>
    </row>
    <row r="14" ht="24" customHeight="1" spans="2:10">
      <c r="B14" s="46"/>
      <c r="C14" s="46"/>
      <c r="D14" s="46" t="s">
        <v>348</v>
      </c>
      <c r="E14" s="53" t="s">
        <v>503</v>
      </c>
      <c r="F14" s="54"/>
      <c r="G14" s="48" t="s">
        <v>387</v>
      </c>
      <c r="H14" s="49"/>
      <c r="I14" s="49"/>
      <c r="J14" s="49"/>
    </row>
    <row r="15" ht="24" customHeight="1" spans="2:10">
      <c r="B15" s="46"/>
      <c r="C15" s="46"/>
      <c r="D15" s="46" t="s">
        <v>350</v>
      </c>
      <c r="E15" s="48" t="s">
        <v>504</v>
      </c>
      <c r="F15" s="49"/>
      <c r="G15" s="49" t="s">
        <v>352</v>
      </c>
      <c r="H15" s="49"/>
      <c r="I15" s="49"/>
      <c r="J15" s="49"/>
    </row>
    <row r="16" ht="24" customHeight="1" spans="2:10">
      <c r="B16" s="46"/>
      <c r="C16" s="46"/>
      <c r="D16" s="46" t="s">
        <v>353</v>
      </c>
      <c r="E16" s="48" t="s">
        <v>354</v>
      </c>
      <c r="F16" s="49"/>
      <c r="G16" s="48" t="s">
        <v>662</v>
      </c>
      <c r="H16" s="49"/>
      <c r="I16" s="49"/>
      <c r="J16" s="49"/>
    </row>
    <row r="17" ht="24" customHeight="1" spans="2:10">
      <c r="B17" s="46"/>
      <c r="C17" s="46" t="s">
        <v>356</v>
      </c>
      <c r="D17" s="43" t="s">
        <v>357</v>
      </c>
      <c r="E17" s="48" t="s">
        <v>506</v>
      </c>
      <c r="F17" s="49"/>
      <c r="G17" s="48" t="s">
        <v>507</v>
      </c>
      <c r="H17" s="49"/>
      <c r="I17" s="49"/>
      <c r="J17" s="49"/>
    </row>
    <row r="18" ht="24" customHeight="1" spans="2:10">
      <c r="B18" s="46"/>
      <c r="C18" s="46" t="s">
        <v>359</v>
      </c>
      <c r="D18" s="43" t="s">
        <v>360</v>
      </c>
      <c r="E18" s="48" t="s">
        <v>508</v>
      </c>
      <c r="F18" s="49"/>
      <c r="G18" s="55" t="s">
        <v>392</v>
      </c>
      <c r="H18" s="56"/>
      <c r="I18" s="56"/>
      <c r="J18" s="5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9" defaultRowHeight="13.5"/>
  <cols>
    <col min="5" max="5" width="10.5" customWidth="1"/>
  </cols>
  <sheetData>
    <row r="1" ht="14.25" spans="1:10">
      <c r="A1" s="3"/>
      <c r="B1" s="36"/>
      <c r="C1" s="37"/>
      <c r="D1" s="3"/>
      <c r="E1" s="3"/>
      <c r="F1" s="3"/>
      <c r="G1" s="3"/>
      <c r="H1" s="3"/>
      <c r="I1" s="3"/>
      <c r="J1" s="3" t="s">
        <v>663</v>
      </c>
    </row>
    <row r="2" ht="19.5" spans="1:10">
      <c r="A2" s="3"/>
      <c r="B2" s="38" t="s">
        <v>329</v>
      </c>
      <c r="C2" s="39"/>
      <c r="D2" s="39"/>
      <c r="E2" s="39"/>
      <c r="F2" s="39"/>
      <c r="G2" s="39"/>
      <c r="H2" s="39"/>
      <c r="I2" s="39"/>
      <c r="J2" s="52"/>
    </row>
    <row r="3" spans="1:10">
      <c r="A3" s="3"/>
      <c r="B3" s="40" t="s">
        <v>330</v>
      </c>
      <c r="C3" s="40"/>
      <c r="D3" s="40"/>
      <c r="E3" s="40"/>
      <c r="F3" s="40"/>
      <c r="G3" s="40"/>
      <c r="H3" s="40"/>
      <c r="I3" s="40"/>
      <c r="J3" s="40"/>
    </row>
    <row r="4" ht="24" customHeight="1" spans="1:10">
      <c r="A4" s="3"/>
      <c r="B4" s="41" t="s">
        <v>331</v>
      </c>
      <c r="C4" s="42" t="s">
        <v>664</v>
      </c>
      <c r="D4" s="42"/>
      <c r="E4" s="42"/>
      <c r="F4" s="42"/>
      <c r="G4" s="42"/>
      <c r="H4" s="42"/>
      <c r="I4" s="42"/>
      <c r="J4" s="42"/>
    </row>
    <row r="5" ht="24" customHeight="1" spans="1:10">
      <c r="A5" s="3"/>
      <c r="B5" s="41" t="s">
        <v>333</v>
      </c>
      <c r="C5" s="42" t="s">
        <v>0</v>
      </c>
      <c r="D5" s="42"/>
      <c r="E5" s="42"/>
      <c r="F5" s="42"/>
      <c r="G5" s="42"/>
      <c r="H5" s="42"/>
      <c r="I5" s="42"/>
      <c r="J5" s="42"/>
    </row>
    <row r="6" ht="24" customHeight="1" spans="1:10">
      <c r="A6" s="3"/>
      <c r="B6" s="43" t="s">
        <v>334</v>
      </c>
      <c r="C6" s="44" t="s">
        <v>335</v>
      </c>
      <c r="D6" s="44"/>
      <c r="E6" s="44"/>
      <c r="F6" s="45">
        <v>1060000</v>
      </c>
      <c r="G6" s="45"/>
      <c r="H6" s="45"/>
      <c r="I6" s="45"/>
      <c r="J6" s="45"/>
    </row>
    <row r="7" ht="24" customHeight="1" spans="1:10">
      <c r="A7" s="3"/>
      <c r="B7" s="46"/>
      <c r="C7" s="44" t="s">
        <v>336</v>
      </c>
      <c r="D7" s="44"/>
      <c r="E7" s="44"/>
      <c r="F7" s="45">
        <v>1060000</v>
      </c>
      <c r="G7" s="45"/>
      <c r="H7" s="45"/>
      <c r="I7" s="45"/>
      <c r="J7" s="45"/>
    </row>
    <row r="8" ht="24" customHeight="1" spans="1:10">
      <c r="A8" s="3"/>
      <c r="B8" s="46"/>
      <c r="C8" s="44" t="s">
        <v>337</v>
      </c>
      <c r="D8" s="44"/>
      <c r="E8" s="44"/>
      <c r="F8" s="45"/>
      <c r="G8" s="45"/>
      <c r="H8" s="45"/>
      <c r="I8" s="45"/>
      <c r="J8" s="45"/>
    </row>
    <row r="9" ht="24" customHeight="1" spans="1:10">
      <c r="A9" s="3"/>
      <c r="B9" s="43" t="s">
        <v>338</v>
      </c>
      <c r="C9" s="47" t="s">
        <v>665</v>
      </c>
      <c r="D9" s="47"/>
      <c r="E9" s="47"/>
      <c r="F9" s="47"/>
      <c r="G9" s="47"/>
      <c r="H9" s="47"/>
      <c r="I9" s="47"/>
      <c r="J9" s="47"/>
    </row>
    <row r="10" ht="24" customHeight="1" spans="1:10">
      <c r="A10" s="3"/>
      <c r="B10" s="43"/>
      <c r="C10" s="47"/>
      <c r="D10" s="47"/>
      <c r="E10" s="47"/>
      <c r="F10" s="47"/>
      <c r="G10" s="47"/>
      <c r="H10" s="47"/>
      <c r="I10" s="47"/>
      <c r="J10" s="47"/>
    </row>
    <row r="11" ht="24" customHeight="1" spans="2:10">
      <c r="B11" s="46" t="s">
        <v>340</v>
      </c>
      <c r="C11" s="41" t="s">
        <v>341</v>
      </c>
      <c r="D11" s="41" t="s">
        <v>342</v>
      </c>
      <c r="E11" s="44" t="s">
        <v>343</v>
      </c>
      <c r="F11" s="44"/>
      <c r="G11" s="44" t="s">
        <v>344</v>
      </c>
      <c r="H11" s="44"/>
      <c r="I11" s="44"/>
      <c r="J11" s="44"/>
    </row>
    <row r="12" ht="24" customHeight="1" spans="2:10">
      <c r="B12" s="46"/>
      <c r="C12" s="46" t="s">
        <v>345</v>
      </c>
      <c r="D12" s="46" t="s">
        <v>346</v>
      </c>
      <c r="E12" s="48" t="s">
        <v>462</v>
      </c>
      <c r="F12" s="49"/>
      <c r="G12" s="49" t="s">
        <v>463</v>
      </c>
      <c r="H12" s="49"/>
      <c r="I12" s="49"/>
      <c r="J12" s="49"/>
    </row>
    <row r="13" ht="24" customHeight="1" spans="2:10">
      <c r="B13" s="46"/>
      <c r="C13" s="46"/>
      <c r="D13" s="46"/>
      <c r="E13" s="48" t="s">
        <v>464</v>
      </c>
      <c r="F13" s="49"/>
      <c r="G13" s="49" t="s">
        <v>465</v>
      </c>
      <c r="H13" s="49"/>
      <c r="I13" s="49"/>
      <c r="J13" s="49"/>
    </row>
    <row r="14" ht="24" customHeight="1" spans="2:10">
      <c r="B14" s="46"/>
      <c r="C14" s="46"/>
      <c r="D14" s="46"/>
      <c r="E14" s="48" t="s">
        <v>466</v>
      </c>
      <c r="F14" s="49"/>
      <c r="G14" s="49" t="s">
        <v>467</v>
      </c>
      <c r="H14" s="49"/>
      <c r="I14" s="49"/>
      <c r="J14" s="49"/>
    </row>
    <row r="15" ht="24" customHeight="1" spans="2:10">
      <c r="B15" s="46"/>
      <c r="C15" s="46"/>
      <c r="D15" s="46" t="s">
        <v>348</v>
      </c>
      <c r="E15" s="48" t="s">
        <v>468</v>
      </c>
      <c r="F15" s="49"/>
      <c r="G15" s="48" t="s">
        <v>469</v>
      </c>
      <c r="H15" s="49"/>
      <c r="I15" s="49"/>
      <c r="J15" s="49"/>
    </row>
    <row r="16" ht="24" customHeight="1" spans="2:10">
      <c r="B16" s="46"/>
      <c r="C16" s="46"/>
      <c r="D16" s="46" t="s">
        <v>350</v>
      </c>
      <c r="E16" s="48" t="s">
        <v>470</v>
      </c>
      <c r="F16" s="49"/>
      <c r="G16" s="49" t="s">
        <v>352</v>
      </c>
      <c r="H16" s="49"/>
      <c r="I16" s="49"/>
      <c r="J16" s="49"/>
    </row>
    <row r="17" ht="24" customHeight="1" spans="2:10">
      <c r="B17" s="46"/>
      <c r="C17" s="46"/>
      <c r="D17" s="46" t="s">
        <v>353</v>
      </c>
      <c r="E17" s="48" t="s">
        <v>471</v>
      </c>
      <c r="F17" s="49"/>
      <c r="G17" s="48" t="s">
        <v>472</v>
      </c>
      <c r="H17" s="49"/>
      <c r="I17" s="49"/>
      <c r="J17" s="49"/>
    </row>
    <row r="18" ht="24" customHeight="1" spans="2:10">
      <c r="B18" s="46"/>
      <c r="C18" s="46" t="s">
        <v>356</v>
      </c>
      <c r="D18" s="43" t="s">
        <v>357</v>
      </c>
      <c r="E18" s="48" t="s">
        <v>454</v>
      </c>
      <c r="F18" s="49"/>
      <c r="G18" s="48" t="s">
        <v>473</v>
      </c>
      <c r="H18" s="49"/>
      <c r="I18" s="49"/>
      <c r="J18" s="49"/>
    </row>
    <row r="19" ht="24" spans="2:10">
      <c r="B19" s="46"/>
      <c r="C19" s="46"/>
      <c r="D19" s="43" t="s">
        <v>388</v>
      </c>
      <c r="E19" s="50" t="s">
        <v>456</v>
      </c>
      <c r="F19" s="50"/>
      <c r="G19" s="51" t="s">
        <v>457</v>
      </c>
      <c r="H19" s="51"/>
      <c r="I19" s="51"/>
      <c r="J19" s="51"/>
    </row>
    <row r="20" ht="24" spans="2:10">
      <c r="B20" s="46"/>
      <c r="C20" s="46" t="s">
        <v>359</v>
      </c>
      <c r="D20" s="43" t="s">
        <v>360</v>
      </c>
      <c r="E20" s="48" t="s">
        <v>474</v>
      </c>
      <c r="F20" s="49"/>
      <c r="G20" s="48" t="s">
        <v>392</v>
      </c>
      <c r="H20" s="49"/>
      <c r="I20" s="49"/>
      <c r="J20" s="4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O6" sqref="O6"/>
    </sheetView>
  </sheetViews>
  <sheetFormatPr defaultColWidth="9" defaultRowHeight="13.5"/>
  <cols>
    <col min="1" max="1" width="3.25" customWidth="1"/>
    <col min="7" max="7" width="9.625" customWidth="1"/>
    <col min="8" max="8" width="10.75" customWidth="1"/>
    <col min="9" max="9" width="11.75" customWidth="1"/>
  </cols>
  <sheetData>
    <row r="1" ht="14.25" spans="1:9">
      <c r="A1" s="1"/>
      <c r="B1" s="2"/>
      <c r="C1" s="3"/>
      <c r="D1" s="3"/>
      <c r="E1" s="3"/>
      <c r="F1" s="3"/>
      <c r="G1" s="3"/>
      <c r="H1" s="3"/>
      <c r="I1" s="3" t="s">
        <v>666</v>
      </c>
    </row>
    <row r="2" ht="20.25" spans="1:9">
      <c r="A2" s="1"/>
      <c r="B2" s="4" t="s">
        <v>667</v>
      </c>
      <c r="C2" s="4"/>
      <c r="D2" s="4"/>
      <c r="E2" s="4"/>
      <c r="F2" s="4"/>
      <c r="G2" s="4"/>
      <c r="H2" s="4"/>
      <c r="I2" s="4"/>
    </row>
    <row r="3" ht="15.75" spans="1:9">
      <c r="A3" s="1"/>
      <c r="B3" s="5" t="s">
        <v>668</v>
      </c>
      <c r="C3" s="5"/>
      <c r="D3" s="5"/>
      <c r="E3" s="5"/>
      <c r="F3" s="5"/>
      <c r="G3" s="5"/>
      <c r="H3" s="5"/>
      <c r="I3" s="5"/>
    </row>
    <row r="4" ht="15.75" spans="1:9">
      <c r="A4" s="1"/>
      <c r="B4" s="6" t="s">
        <v>669</v>
      </c>
      <c r="C4" s="6"/>
      <c r="D4" s="6"/>
      <c r="E4" s="7" t="s">
        <v>0</v>
      </c>
      <c r="F4" s="6"/>
      <c r="G4" s="6"/>
      <c r="H4" s="6"/>
      <c r="I4" s="6"/>
    </row>
    <row r="5" ht="15.75" spans="1:9">
      <c r="A5" s="1"/>
      <c r="B5" s="6" t="s">
        <v>670</v>
      </c>
      <c r="C5" s="6" t="s">
        <v>671</v>
      </c>
      <c r="D5" s="6"/>
      <c r="E5" s="6" t="s">
        <v>672</v>
      </c>
      <c r="F5" s="6"/>
      <c r="G5" s="6"/>
      <c r="H5" s="6"/>
      <c r="I5" s="6"/>
    </row>
    <row r="6" spans="1:9">
      <c r="A6" s="1"/>
      <c r="B6" s="6"/>
      <c r="C6" s="8" t="s">
        <v>228</v>
      </c>
      <c r="D6" s="9"/>
      <c r="E6" s="10" t="s">
        <v>673</v>
      </c>
      <c r="F6" s="10"/>
      <c r="G6" s="10"/>
      <c r="H6" s="10"/>
      <c r="I6" s="10"/>
    </row>
    <row r="7" spans="1:9">
      <c r="A7" s="1"/>
      <c r="B7" s="6"/>
      <c r="C7" s="8" t="s">
        <v>229</v>
      </c>
      <c r="D7" s="9"/>
      <c r="E7" s="10" t="s">
        <v>674</v>
      </c>
      <c r="F7" s="10"/>
      <c r="G7" s="10"/>
      <c r="H7" s="10"/>
      <c r="I7" s="10"/>
    </row>
    <row r="8" ht="38" customHeight="1" spans="1:9">
      <c r="A8" s="1"/>
      <c r="B8" s="6"/>
      <c r="C8" s="8" t="s">
        <v>675</v>
      </c>
      <c r="D8" s="9"/>
      <c r="E8" s="10" t="s">
        <v>676</v>
      </c>
      <c r="F8" s="10"/>
      <c r="G8" s="10"/>
      <c r="H8" s="10"/>
      <c r="I8" s="10"/>
    </row>
    <row r="9" ht="48" customHeight="1" spans="1:9">
      <c r="A9" s="1"/>
      <c r="B9" s="6"/>
      <c r="C9" s="8" t="s">
        <v>677</v>
      </c>
      <c r="D9" s="9"/>
      <c r="E9" s="11" t="s">
        <v>678</v>
      </c>
      <c r="F9" s="11"/>
      <c r="G9" s="11"/>
      <c r="H9" s="11"/>
      <c r="I9" s="11"/>
    </row>
    <row r="10" ht="38" customHeight="1" spans="1:9">
      <c r="A10" s="1"/>
      <c r="B10" s="6"/>
      <c r="C10" s="8" t="s">
        <v>679</v>
      </c>
      <c r="D10" s="9"/>
      <c r="E10" s="10" t="s">
        <v>680</v>
      </c>
      <c r="F10" s="10"/>
      <c r="G10" s="10"/>
      <c r="H10" s="10"/>
      <c r="I10" s="10"/>
    </row>
    <row r="11" ht="27" customHeight="1" spans="1:9">
      <c r="A11" s="1"/>
      <c r="B11" s="6"/>
      <c r="C11" s="8" t="s">
        <v>681</v>
      </c>
      <c r="D11" s="9"/>
      <c r="E11" s="10" t="s">
        <v>682</v>
      </c>
      <c r="F11" s="10"/>
      <c r="G11" s="10"/>
      <c r="H11" s="10"/>
      <c r="I11" s="10"/>
    </row>
    <row r="12" ht="22" customHeight="1" spans="1:9">
      <c r="A12" s="1"/>
      <c r="B12" s="6"/>
      <c r="C12" s="8" t="s">
        <v>683</v>
      </c>
      <c r="D12" s="9"/>
      <c r="E12" s="8" t="s">
        <v>684</v>
      </c>
      <c r="F12" s="12"/>
      <c r="G12" s="12"/>
      <c r="H12" s="12"/>
      <c r="I12" s="33"/>
    </row>
    <row r="13" ht="24" customHeight="1" spans="1:9">
      <c r="A13" s="1"/>
      <c r="B13" s="6"/>
      <c r="C13" s="6" t="s">
        <v>685</v>
      </c>
      <c r="D13" s="6"/>
      <c r="E13" s="6"/>
      <c r="F13" s="6"/>
      <c r="G13" s="6" t="s">
        <v>686</v>
      </c>
      <c r="H13" s="6" t="s">
        <v>687</v>
      </c>
      <c r="I13" s="6" t="s">
        <v>688</v>
      </c>
    </row>
    <row r="14" ht="24" customHeight="1" spans="1:9">
      <c r="A14" s="1"/>
      <c r="B14" s="6"/>
      <c r="C14" s="6"/>
      <c r="D14" s="6"/>
      <c r="E14" s="6"/>
      <c r="F14" s="6"/>
      <c r="G14" s="13">
        <v>56378657.58</v>
      </c>
      <c r="H14" s="13">
        <v>56378657.58</v>
      </c>
      <c r="I14" s="34"/>
    </row>
    <row r="15" ht="118" customHeight="1" spans="1:9">
      <c r="A15" s="1"/>
      <c r="B15" s="14" t="s">
        <v>689</v>
      </c>
      <c r="C15" s="15" t="s">
        <v>690</v>
      </c>
      <c r="D15" s="16"/>
      <c r="E15" s="16"/>
      <c r="F15" s="16"/>
      <c r="G15" s="16"/>
      <c r="H15" s="16"/>
      <c r="I15" s="16"/>
    </row>
    <row r="16" ht="51" customHeight="1" spans="1:9">
      <c r="A16" s="1"/>
      <c r="B16" s="17" t="s">
        <v>691</v>
      </c>
      <c r="C16" s="17" t="s">
        <v>692</v>
      </c>
      <c r="D16" s="17" t="s">
        <v>693</v>
      </c>
      <c r="E16" s="17"/>
      <c r="F16" s="17" t="s">
        <v>694</v>
      </c>
      <c r="G16" s="17"/>
      <c r="H16" s="17" t="s">
        <v>695</v>
      </c>
      <c r="I16" s="17"/>
    </row>
    <row r="17" ht="28" customHeight="1" spans="1:9">
      <c r="A17" s="1"/>
      <c r="B17" s="17"/>
      <c r="C17" s="18" t="s">
        <v>696</v>
      </c>
      <c r="D17" s="18" t="s">
        <v>697</v>
      </c>
      <c r="E17" s="18"/>
      <c r="F17" s="19" t="s">
        <v>698</v>
      </c>
      <c r="G17" s="20"/>
      <c r="H17" s="8">
        <v>6</v>
      </c>
      <c r="I17" s="35"/>
    </row>
    <row r="18" ht="28" customHeight="1" spans="1:9">
      <c r="A18" s="1"/>
      <c r="B18" s="17"/>
      <c r="C18" s="18"/>
      <c r="D18" s="18"/>
      <c r="E18" s="18"/>
      <c r="F18" s="19" t="s">
        <v>699</v>
      </c>
      <c r="G18" s="20"/>
      <c r="H18" s="8">
        <v>34</v>
      </c>
      <c r="I18" s="35"/>
    </row>
    <row r="19" ht="28" customHeight="1" spans="1:9">
      <c r="A19" s="1"/>
      <c r="B19" s="17"/>
      <c r="C19" s="18"/>
      <c r="D19" s="18" t="s">
        <v>700</v>
      </c>
      <c r="E19" s="18"/>
      <c r="F19" s="19" t="s">
        <v>701</v>
      </c>
      <c r="G19" s="20"/>
      <c r="H19" s="21">
        <v>1</v>
      </c>
      <c r="I19" s="33"/>
    </row>
    <row r="20" ht="28" customHeight="1" spans="1:9">
      <c r="A20" s="1"/>
      <c r="B20" s="17"/>
      <c r="C20" s="18"/>
      <c r="D20" s="18"/>
      <c r="E20" s="18"/>
      <c r="F20" s="19" t="s">
        <v>702</v>
      </c>
      <c r="G20" s="20"/>
      <c r="H20" s="21">
        <v>1</v>
      </c>
      <c r="I20" s="33"/>
    </row>
    <row r="21" ht="28" customHeight="1" spans="1:9">
      <c r="A21" s="1"/>
      <c r="B21" s="17"/>
      <c r="C21" s="18"/>
      <c r="D21" s="18" t="s">
        <v>703</v>
      </c>
      <c r="E21" s="18"/>
      <c r="F21" s="19" t="s">
        <v>704</v>
      </c>
      <c r="G21" s="20"/>
      <c r="H21" s="8" t="s">
        <v>705</v>
      </c>
      <c r="I21" s="33"/>
    </row>
    <row r="22" ht="28" customHeight="1" spans="1:9">
      <c r="A22" s="1"/>
      <c r="B22" s="17"/>
      <c r="C22" s="18"/>
      <c r="D22" s="18"/>
      <c r="E22" s="18"/>
      <c r="F22" s="19" t="s">
        <v>706</v>
      </c>
      <c r="G22" s="20"/>
      <c r="H22" s="8" t="s">
        <v>400</v>
      </c>
      <c r="I22" s="33"/>
    </row>
    <row r="23" ht="28" customHeight="1" spans="1:9">
      <c r="A23" s="1"/>
      <c r="B23" s="17"/>
      <c r="C23" s="18"/>
      <c r="D23" s="18" t="s">
        <v>707</v>
      </c>
      <c r="E23" s="18"/>
      <c r="F23" s="19" t="s">
        <v>708</v>
      </c>
      <c r="G23" s="20"/>
      <c r="H23" s="8" t="s">
        <v>709</v>
      </c>
      <c r="I23" s="33"/>
    </row>
    <row r="24" ht="28" customHeight="1" spans="1:9">
      <c r="A24" s="1"/>
      <c r="B24" s="17"/>
      <c r="C24" s="18"/>
      <c r="D24" s="18"/>
      <c r="E24" s="18"/>
      <c r="F24" s="19" t="s">
        <v>710</v>
      </c>
      <c r="G24" s="20"/>
      <c r="H24" s="8" t="s">
        <v>711</v>
      </c>
      <c r="I24" s="33"/>
    </row>
    <row r="25" ht="28" customHeight="1" spans="1:9">
      <c r="A25" s="1"/>
      <c r="B25" s="17"/>
      <c r="C25" s="18"/>
      <c r="D25" s="22" t="s">
        <v>357</v>
      </c>
      <c r="E25" s="23"/>
      <c r="F25" s="19" t="s">
        <v>712</v>
      </c>
      <c r="G25" s="20"/>
      <c r="H25" s="8" t="s">
        <v>713</v>
      </c>
      <c r="I25" s="33"/>
    </row>
    <row r="26" ht="35" customHeight="1" spans="1:9">
      <c r="A26" s="1"/>
      <c r="B26" s="17"/>
      <c r="C26" s="18"/>
      <c r="D26" s="24"/>
      <c r="E26" s="25"/>
      <c r="F26" s="19" t="s">
        <v>714</v>
      </c>
      <c r="G26" s="20"/>
      <c r="H26" s="8" t="s">
        <v>715</v>
      </c>
      <c r="I26" s="33"/>
    </row>
    <row r="27" ht="28" customHeight="1" spans="1:9">
      <c r="A27" s="1"/>
      <c r="B27" s="17"/>
      <c r="C27" s="18"/>
      <c r="D27" s="18" t="s">
        <v>716</v>
      </c>
      <c r="E27" s="18"/>
      <c r="F27" s="19" t="s">
        <v>717</v>
      </c>
      <c r="G27" s="20"/>
      <c r="H27" s="8" t="s">
        <v>390</v>
      </c>
      <c r="I27" s="33"/>
    </row>
    <row r="28" ht="28" customHeight="1" spans="1:9">
      <c r="A28" s="1"/>
      <c r="B28" s="17"/>
      <c r="C28" s="26" t="s">
        <v>359</v>
      </c>
      <c r="D28" s="27" t="s">
        <v>360</v>
      </c>
      <c r="E28" s="28"/>
      <c r="F28" s="19" t="s">
        <v>718</v>
      </c>
      <c r="G28" s="20"/>
      <c r="H28" s="21">
        <v>0.95</v>
      </c>
      <c r="I28" s="33"/>
    </row>
    <row r="29" ht="28" customHeight="1" spans="1:9">
      <c r="A29" s="1"/>
      <c r="B29" s="17"/>
      <c r="C29" s="29"/>
      <c r="D29" s="30"/>
      <c r="E29" s="31"/>
      <c r="F29" s="19" t="s">
        <v>719</v>
      </c>
      <c r="G29" s="20"/>
      <c r="H29" s="21">
        <v>0.95</v>
      </c>
      <c r="I29" s="33"/>
    </row>
    <row r="30" ht="28" customHeight="1" spans="1:9">
      <c r="A30" s="1"/>
      <c r="B30" s="32" t="s">
        <v>720</v>
      </c>
      <c r="C30" s="32"/>
      <c r="D30" s="32"/>
      <c r="E30" s="32"/>
      <c r="F30" s="32"/>
      <c r="G30" s="32"/>
      <c r="H30" s="32"/>
      <c r="I30" s="32"/>
    </row>
  </sheetData>
  <mergeCells count="6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5:I15"/>
    <mergeCell ref="D16:E16"/>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D27:E27"/>
    <mergeCell ref="F27:G27"/>
    <mergeCell ref="H27:I27"/>
    <mergeCell ref="F28:G28"/>
    <mergeCell ref="H28:I28"/>
    <mergeCell ref="F29:G29"/>
    <mergeCell ref="H29:I29"/>
    <mergeCell ref="B30:I30"/>
    <mergeCell ref="B5:B14"/>
    <mergeCell ref="B16:B29"/>
    <mergeCell ref="C17:C24"/>
    <mergeCell ref="C25:C27"/>
    <mergeCell ref="C28:C29"/>
    <mergeCell ref="C13:F14"/>
    <mergeCell ref="D17:E18"/>
    <mergeCell ref="D19:E20"/>
    <mergeCell ref="D21:E22"/>
    <mergeCell ref="D23:E24"/>
    <mergeCell ref="D25:E26"/>
    <mergeCell ref="D28:E29"/>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1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26"/>
      <c r="B1" s="78"/>
      <c r="C1" s="127"/>
      <c r="D1" s="127"/>
      <c r="H1" s="128" t="s">
        <v>116</v>
      </c>
      <c r="I1" s="119" t="s">
        <v>3</v>
      </c>
    </row>
    <row r="2" ht="19.9" customHeight="1" spans="1:9">
      <c r="A2" s="129"/>
      <c r="B2" s="130" t="s">
        <v>117</v>
      </c>
      <c r="C2" s="130"/>
      <c r="D2" s="130"/>
      <c r="E2" s="130"/>
      <c r="F2" s="130"/>
      <c r="G2" s="130"/>
      <c r="H2" s="130"/>
      <c r="I2" s="119"/>
    </row>
    <row r="3" ht="17.05" customHeight="1" spans="1:9">
      <c r="A3" s="129"/>
      <c r="B3" s="83" t="s">
        <v>5</v>
      </c>
      <c r="C3" s="83"/>
      <c r="D3" s="79"/>
      <c r="H3" s="131" t="s">
        <v>6</v>
      </c>
      <c r="I3" s="119"/>
    </row>
    <row r="4" ht="21.35" customHeight="1" spans="1:9">
      <c r="A4" s="129"/>
      <c r="B4" s="111" t="s">
        <v>7</v>
      </c>
      <c r="C4" s="111"/>
      <c r="D4" s="111" t="s">
        <v>8</v>
      </c>
      <c r="E4" s="111"/>
      <c r="F4" s="111"/>
      <c r="G4" s="111"/>
      <c r="H4" s="111"/>
      <c r="I4" s="119"/>
    </row>
    <row r="5" ht="21.35" customHeight="1" spans="1:9">
      <c r="A5" s="129"/>
      <c r="B5" s="111" t="s">
        <v>9</v>
      </c>
      <c r="C5" s="111" t="s">
        <v>10</v>
      </c>
      <c r="D5" s="111" t="s">
        <v>9</v>
      </c>
      <c r="E5" s="111" t="s">
        <v>53</v>
      </c>
      <c r="F5" s="111" t="s">
        <v>118</v>
      </c>
      <c r="G5" s="111" t="s">
        <v>119</v>
      </c>
      <c r="H5" s="111" t="s">
        <v>120</v>
      </c>
      <c r="I5" s="119"/>
    </row>
    <row r="6" ht="19.9" customHeight="1" spans="1:9">
      <c r="A6" s="84"/>
      <c r="B6" s="115" t="s">
        <v>121</v>
      </c>
      <c r="C6" s="117">
        <v>56378657.58</v>
      </c>
      <c r="D6" s="115" t="s">
        <v>122</v>
      </c>
      <c r="E6" s="117">
        <v>56378657.58</v>
      </c>
      <c r="F6" s="117">
        <v>56378657.58</v>
      </c>
      <c r="G6" s="117"/>
      <c r="H6" s="117"/>
      <c r="I6" s="101"/>
    </row>
    <row r="7" ht="19.9" customHeight="1" spans="1:9">
      <c r="A7" s="84"/>
      <c r="B7" s="116" t="s">
        <v>123</v>
      </c>
      <c r="C7" s="117">
        <v>56378657.58</v>
      </c>
      <c r="D7" s="116" t="s">
        <v>124</v>
      </c>
      <c r="E7" s="117"/>
      <c r="F7" s="117"/>
      <c r="G7" s="117"/>
      <c r="H7" s="117"/>
      <c r="I7" s="101"/>
    </row>
    <row r="8" ht="19.9" customHeight="1" spans="1:9">
      <c r="A8" s="84"/>
      <c r="B8" s="116" t="s">
        <v>125</v>
      </c>
      <c r="C8" s="117"/>
      <c r="D8" s="116" t="s">
        <v>126</v>
      </c>
      <c r="E8" s="117"/>
      <c r="F8" s="117"/>
      <c r="G8" s="117"/>
      <c r="H8" s="117"/>
      <c r="I8" s="101"/>
    </row>
    <row r="9" ht="19.9" customHeight="1" spans="1:9">
      <c r="A9" s="84"/>
      <c r="B9" s="116" t="s">
        <v>127</v>
      </c>
      <c r="C9" s="117"/>
      <c r="D9" s="116" t="s">
        <v>128</v>
      </c>
      <c r="E9" s="117"/>
      <c r="F9" s="117"/>
      <c r="G9" s="117"/>
      <c r="H9" s="117"/>
      <c r="I9" s="101"/>
    </row>
    <row r="10" ht="19.9" customHeight="1" spans="1:9">
      <c r="A10" s="84"/>
      <c r="B10" s="115" t="s">
        <v>129</v>
      </c>
      <c r="C10" s="117"/>
      <c r="D10" s="116" t="s">
        <v>130</v>
      </c>
      <c r="E10" s="117"/>
      <c r="F10" s="117"/>
      <c r="G10" s="117"/>
      <c r="H10" s="117"/>
      <c r="I10" s="101"/>
    </row>
    <row r="11" ht="19.9" customHeight="1" spans="1:9">
      <c r="A11" s="84"/>
      <c r="B11" s="116" t="s">
        <v>123</v>
      </c>
      <c r="C11" s="117"/>
      <c r="D11" s="116" t="s">
        <v>131</v>
      </c>
      <c r="E11" s="117"/>
      <c r="F11" s="117"/>
      <c r="G11" s="117"/>
      <c r="H11" s="117"/>
      <c r="I11" s="101"/>
    </row>
    <row r="12" ht="19.9" customHeight="1" spans="1:9">
      <c r="A12" s="84"/>
      <c r="B12" s="116" t="s">
        <v>125</v>
      </c>
      <c r="C12" s="117"/>
      <c r="D12" s="116" t="s">
        <v>132</v>
      </c>
      <c r="E12" s="117"/>
      <c r="F12" s="117"/>
      <c r="G12" s="117"/>
      <c r="H12" s="117"/>
      <c r="I12" s="101"/>
    </row>
    <row r="13" ht="19.9" customHeight="1" spans="1:9">
      <c r="A13" s="84"/>
      <c r="B13" s="116" t="s">
        <v>127</v>
      </c>
      <c r="C13" s="117"/>
      <c r="D13" s="116" t="s">
        <v>133</v>
      </c>
      <c r="E13" s="117"/>
      <c r="F13" s="117"/>
      <c r="G13" s="117"/>
      <c r="H13" s="117"/>
      <c r="I13" s="101"/>
    </row>
    <row r="14" ht="19.9" customHeight="1" spans="1:9">
      <c r="A14" s="84"/>
      <c r="B14" s="116" t="s">
        <v>134</v>
      </c>
      <c r="C14" s="117"/>
      <c r="D14" s="116" t="s">
        <v>135</v>
      </c>
      <c r="E14" s="117">
        <v>55369415.94</v>
      </c>
      <c r="F14" s="117">
        <v>55369415.94</v>
      </c>
      <c r="G14" s="117"/>
      <c r="H14" s="117"/>
      <c r="I14" s="101"/>
    </row>
    <row r="15" ht="19.9" customHeight="1" spans="1:9">
      <c r="A15" s="84"/>
      <c r="B15" s="116" t="s">
        <v>134</v>
      </c>
      <c r="C15" s="117"/>
      <c r="D15" s="116" t="s">
        <v>136</v>
      </c>
      <c r="E15" s="117"/>
      <c r="F15" s="117"/>
      <c r="G15" s="117"/>
      <c r="H15" s="117"/>
      <c r="I15" s="101"/>
    </row>
    <row r="16" ht="19.9" customHeight="1" spans="1:9">
      <c r="A16" s="84"/>
      <c r="B16" s="116" t="s">
        <v>134</v>
      </c>
      <c r="C16" s="117"/>
      <c r="D16" s="116" t="s">
        <v>137</v>
      </c>
      <c r="E16" s="117">
        <v>516845.64</v>
      </c>
      <c r="F16" s="117">
        <v>516845.64</v>
      </c>
      <c r="G16" s="117"/>
      <c r="H16" s="117"/>
      <c r="I16" s="101"/>
    </row>
    <row r="17" ht="19.9" customHeight="1" spans="1:9">
      <c r="A17" s="84"/>
      <c r="B17" s="116" t="s">
        <v>134</v>
      </c>
      <c r="C17" s="117"/>
      <c r="D17" s="116" t="s">
        <v>138</v>
      </c>
      <c r="E17" s="117"/>
      <c r="F17" s="117"/>
      <c r="G17" s="117"/>
      <c r="H17" s="117"/>
      <c r="I17" s="101"/>
    </row>
    <row r="18" ht="19.9" customHeight="1" spans="1:9">
      <c r="A18" s="84"/>
      <c r="B18" s="116" t="s">
        <v>134</v>
      </c>
      <c r="C18" s="117"/>
      <c r="D18" s="116" t="s">
        <v>139</v>
      </c>
      <c r="E18" s="117"/>
      <c r="F18" s="117"/>
      <c r="G18" s="117"/>
      <c r="H18" s="117"/>
      <c r="I18" s="101"/>
    </row>
    <row r="19" ht="19.9" customHeight="1" spans="1:9">
      <c r="A19" s="84"/>
      <c r="B19" s="116" t="s">
        <v>134</v>
      </c>
      <c r="C19" s="117"/>
      <c r="D19" s="116" t="s">
        <v>140</v>
      </c>
      <c r="E19" s="117"/>
      <c r="F19" s="117"/>
      <c r="G19" s="117"/>
      <c r="H19" s="117"/>
      <c r="I19" s="101"/>
    </row>
    <row r="20" ht="19.9" customHeight="1" spans="1:9">
      <c r="A20" s="84"/>
      <c r="B20" s="116" t="s">
        <v>134</v>
      </c>
      <c r="C20" s="117"/>
      <c r="D20" s="116" t="s">
        <v>141</v>
      </c>
      <c r="E20" s="117"/>
      <c r="F20" s="117"/>
      <c r="G20" s="117"/>
      <c r="H20" s="117"/>
      <c r="I20" s="101"/>
    </row>
    <row r="21" ht="19.9" customHeight="1" spans="1:9">
      <c r="A21" s="84"/>
      <c r="B21" s="116" t="s">
        <v>134</v>
      </c>
      <c r="C21" s="117"/>
      <c r="D21" s="116" t="s">
        <v>142</v>
      </c>
      <c r="E21" s="117"/>
      <c r="F21" s="117"/>
      <c r="G21" s="117"/>
      <c r="H21" s="117"/>
      <c r="I21" s="101"/>
    </row>
    <row r="22" ht="19.9" customHeight="1" spans="1:9">
      <c r="A22" s="84"/>
      <c r="B22" s="116" t="s">
        <v>134</v>
      </c>
      <c r="C22" s="117"/>
      <c r="D22" s="116" t="s">
        <v>143</v>
      </c>
      <c r="E22" s="117"/>
      <c r="F22" s="117"/>
      <c r="G22" s="117"/>
      <c r="H22" s="117"/>
      <c r="I22" s="101"/>
    </row>
    <row r="23" ht="19.9" customHeight="1" spans="1:9">
      <c r="A23" s="84"/>
      <c r="B23" s="116" t="s">
        <v>134</v>
      </c>
      <c r="C23" s="117"/>
      <c r="D23" s="116" t="s">
        <v>144</v>
      </c>
      <c r="E23" s="117"/>
      <c r="F23" s="117"/>
      <c r="G23" s="117"/>
      <c r="H23" s="117"/>
      <c r="I23" s="101"/>
    </row>
    <row r="24" ht="19.9" customHeight="1" spans="1:9">
      <c r="A24" s="84"/>
      <c r="B24" s="116" t="s">
        <v>134</v>
      </c>
      <c r="C24" s="117"/>
      <c r="D24" s="116" t="s">
        <v>145</v>
      </c>
      <c r="E24" s="117"/>
      <c r="F24" s="117"/>
      <c r="G24" s="117"/>
      <c r="H24" s="117"/>
      <c r="I24" s="101"/>
    </row>
    <row r="25" ht="19.9" customHeight="1" spans="1:9">
      <c r="A25" s="84"/>
      <c r="B25" s="116" t="s">
        <v>134</v>
      </c>
      <c r="C25" s="117"/>
      <c r="D25" s="116" t="s">
        <v>146</v>
      </c>
      <c r="E25" s="117"/>
      <c r="F25" s="117"/>
      <c r="G25" s="117"/>
      <c r="H25" s="117"/>
      <c r="I25" s="101"/>
    </row>
    <row r="26" ht="19.9" customHeight="1" spans="1:9">
      <c r="A26" s="84"/>
      <c r="B26" s="116" t="s">
        <v>134</v>
      </c>
      <c r="C26" s="117"/>
      <c r="D26" s="116" t="s">
        <v>147</v>
      </c>
      <c r="E26" s="117">
        <v>492396</v>
      </c>
      <c r="F26" s="117">
        <v>492396</v>
      </c>
      <c r="G26" s="117"/>
      <c r="H26" s="117"/>
      <c r="I26" s="101"/>
    </row>
    <row r="27" ht="19.9" customHeight="1" spans="1:9">
      <c r="A27" s="84"/>
      <c r="B27" s="116" t="s">
        <v>134</v>
      </c>
      <c r="C27" s="117"/>
      <c r="D27" s="116" t="s">
        <v>148</v>
      </c>
      <c r="E27" s="117"/>
      <c r="F27" s="117"/>
      <c r="G27" s="117"/>
      <c r="H27" s="117"/>
      <c r="I27" s="101"/>
    </row>
    <row r="28" ht="19.9" customHeight="1" spans="1:9">
      <c r="A28" s="84"/>
      <c r="B28" s="116" t="s">
        <v>134</v>
      </c>
      <c r="C28" s="117"/>
      <c r="D28" s="116" t="s">
        <v>149</v>
      </c>
      <c r="E28" s="117"/>
      <c r="F28" s="117"/>
      <c r="G28" s="117"/>
      <c r="H28" s="117"/>
      <c r="I28" s="101"/>
    </row>
    <row r="29" ht="19.9" customHeight="1" spans="1:9">
      <c r="A29" s="84"/>
      <c r="B29" s="116" t="s">
        <v>134</v>
      </c>
      <c r="C29" s="117"/>
      <c r="D29" s="116" t="s">
        <v>150</v>
      </c>
      <c r="E29" s="117"/>
      <c r="F29" s="117"/>
      <c r="G29" s="117"/>
      <c r="H29" s="117"/>
      <c r="I29" s="101"/>
    </row>
    <row r="30" ht="19.9" customHeight="1" spans="1:9">
      <c r="A30" s="84"/>
      <c r="B30" s="116" t="s">
        <v>134</v>
      </c>
      <c r="C30" s="117"/>
      <c r="D30" s="116" t="s">
        <v>151</v>
      </c>
      <c r="E30" s="117"/>
      <c r="F30" s="117"/>
      <c r="G30" s="117"/>
      <c r="H30" s="117"/>
      <c r="I30" s="101"/>
    </row>
    <row r="31" ht="19.9" customHeight="1" spans="1:9">
      <c r="A31" s="84"/>
      <c r="B31" s="116" t="s">
        <v>134</v>
      </c>
      <c r="C31" s="117"/>
      <c r="D31" s="116" t="s">
        <v>152</v>
      </c>
      <c r="E31" s="117"/>
      <c r="F31" s="117"/>
      <c r="G31" s="117"/>
      <c r="H31" s="117"/>
      <c r="I31" s="101"/>
    </row>
    <row r="32" ht="19.9" customHeight="1" spans="1:9">
      <c r="A32" s="84"/>
      <c r="B32" s="116" t="s">
        <v>134</v>
      </c>
      <c r="C32" s="117"/>
      <c r="D32" s="116" t="s">
        <v>153</v>
      </c>
      <c r="E32" s="117"/>
      <c r="F32" s="117"/>
      <c r="G32" s="117"/>
      <c r="H32" s="117"/>
      <c r="I32" s="101"/>
    </row>
    <row r="33" ht="19.9" customHeight="1" spans="1:9">
      <c r="A33" s="84"/>
      <c r="B33" s="116" t="s">
        <v>134</v>
      </c>
      <c r="C33" s="117"/>
      <c r="D33" s="116" t="s">
        <v>154</v>
      </c>
      <c r="E33" s="117"/>
      <c r="F33" s="117"/>
      <c r="G33" s="117"/>
      <c r="H33" s="117"/>
      <c r="I33" s="101"/>
    </row>
    <row r="34" ht="19.9" customHeight="1" spans="1:9">
      <c r="A34" s="84"/>
      <c r="B34" s="116" t="s">
        <v>134</v>
      </c>
      <c r="C34" s="117"/>
      <c r="D34" s="116" t="s">
        <v>155</v>
      </c>
      <c r="E34" s="117"/>
      <c r="F34" s="117"/>
      <c r="G34" s="117"/>
      <c r="H34" s="117"/>
      <c r="I34" s="101"/>
    </row>
    <row r="35" ht="8.5" customHeight="1" spans="1:9">
      <c r="A35" s="132"/>
      <c r="B35" s="132"/>
      <c r="C35" s="132"/>
      <c r="D35" s="79"/>
      <c r="E35" s="132"/>
      <c r="F35" s="132"/>
      <c r="G35" s="132"/>
      <c r="H35" s="132"/>
      <c r="I35" s="120"/>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1"/>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3.3333333333333" customWidth="1"/>
    <col min="5" max="5" width="41.0333333333333" customWidth="1"/>
    <col min="6" max="8" width="16.15" customWidth="1"/>
    <col min="9" max="9" width="15.0666666666667" customWidth="1"/>
    <col min="10" max="10" width="16.15" customWidth="1"/>
    <col min="11" max="39" width="10.2583333333333" customWidth="1"/>
    <col min="40" max="40" width="1.53333333333333" customWidth="1"/>
    <col min="41" max="41" width="9.76666666666667" customWidth="1"/>
  </cols>
  <sheetData>
    <row r="1" ht="14.3" customHeight="1" spans="1:40">
      <c r="A1" s="78"/>
      <c r="B1" s="78"/>
      <c r="C1" s="78"/>
      <c r="D1" s="108"/>
      <c r="E1" s="108"/>
      <c r="F1" s="77"/>
      <c r="G1" s="77"/>
      <c r="H1" s="77"/>
      <c r="I1" s="108"/>
      <c r="J1" s="108"/>
      <c r="K1" s="77"/>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t="s">
        <v>156</v>
      </c>
      <c r="AN1" s="124"/>
    </row>
    <row r="2" ht="19.9" customHeight="1" spans="1:40">
      <c r="A2" s="77"/>
      <c r="B2" s="81" t="s">
        <v>157</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24"/>
    </row>
    <row r="3" ht="17.05" customHeight="1" spans="1:40">
      <c r="A3" s="82"/>
      <c r="B3" s="83" t="s">
        <v>5</v>
      </c>
      <c r="C3" s="83"/>
      <c r="D3" s="83"/>
      <c r="E3" s="83"/>
      <c r="F3" s="121"/>
      <c r="G3" s="82"/>
      <c r="H3" s="110"/>
      <c r="I3" s="121"/>
      <c r="J3" s="121"/>
      <c r="K3" s="123"/>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10" t="s">
        <v>6</v>
      </c>
      <c r="AM3" s="110"/>
      <c r="AN3" s="125"/>
    </row>
    <row r="4" ht="21.35" customHeight="1" spans="1:40">
      <c r="A4" s="84"/>
      <c r="B4" s="111" t="s">
        <v>9</v>
      </c>
      <c r="C4" s="111"/>
      <c r="D4" s="111"/>
      <c r="E4" s="111"/>
      <c r="F4" s="111" t="s">
        <v>158</v>
      </c>
      <c r="G4" s="111" t="s">
        <v>159</v>
      </c>
      <c r="H4" s="111"/>
      <c r="I4" s="111"/>
      <c r="J4" s="111"/>
      <c r="K4" s="111"/>
      <c r="L4" s="111"/>
      <c r="M4" s="111"/>
      <c r="N4" s="111"/>
      <c r="O4" s="111"/>
      <c r="P4" s="111"/>
      <c r="Q4" s="111" t="s">
        <v>160</v>
      </c>
      <c r="R4" s="111"/>
      <c r="S4" s="111"/>
      <c r="T4" s="111"/>
      <c r="U4" s="111"/>
      <c r="V4" s="111"/>
      <c r="W4" s="111"/>
      <c r="X4" s="111"/>
      <c r="Y4" s="111"/>
      <c r="Z4" s="111"/>
      <c r="AA4" s="111" t="s">
        <v>161</v>
      </c>
      <c r="AB4" s="111"/>
      <c r="AC4" s="111"/>
      <c r="AD4" s="111"/>
      <c r="AE4" s="111"/>
      <c r="AF4" s="111"/>
      <c r="AG4" s="111"/>
      <c r="AH4" s="111"/>
      <c r="AI4" s="111"/>
      <c r="AJ4" s="111"/>
      <c r="AK4" s="111"/>
      <c r="AL4" s="111"/>
      <c r="AM4" s="111"/>
      <c r="AN4" s="119"/>
    </row>
    <row r="5" ht="21.35" customHeight="1" spans="1:40">
      <c r="A5" s="84"/>
      <c r="B5" s="111" t="s">
        <v>72</v>
      </c>
      <c r="C5" s="111"/>
      <c r="D5" s="111" t="s">
        <v>64</v>
      </c>
      <c r="E5" s="111" t="s">
        <v>65</v>
      </c>
      <c r="F5" s="111"/>
      <c r="G5" s="111" t="s">
        <v>53</v>
      </c>
      <c r="H5" s="111" t="s">
        <v>162</v>
      </c>
      <c r="I5" s="111"/>
      <c r="J5" s="111"/>
      <c r="K5" s="111" t="s">
        <v>163</v>
      </c>
      <c r="L5" s="111"/>
      <c r="M5" s="111"/>
      <c r="N5" s="111" t="s">
        <v>164</v>
      </c>
      <c r="O5" s="111"/>
      <c r="P5" s="111"/>
      <c r="Q5" s="111" t="s">
        <v>53</v>
      </c>
      <c r="R5" s="111" t="s">
        <v>162</v>
      </c>
      <c r="S5" s="111"/>
      <c r="T5" s="111"/>
      <c r="U5" s="111" t="s">
        <v>163</v>
      </c>
      <c r="V5" s="111"/>
      <c r="W5" s="111"/>
      <c r="X5" s="111" t="s">
        <v>164</v>
      </c>
      <c r="Y5" s="111"/>
      <c r="Z5" s="111"/>
      <c r="AA5" s="111" t="s">
        <v>53</v>
      </c>
      <c r="AB5" s="111" t="s">
        <v>162</v>
      </c>
      <c r="AC5" s="111"/>
      <c r="AD5" s="111"/>
      <c r="AE5" s="111" t="s">
        <v>163</v>
      </c>
      <c r="AF5" s="111"/>
      <c r="AG5" s="111"/>
      <c r="AH5" s="111" t="s">
        <v>164</v>
      </c>
      <c r="AI5" s="111"/>
      <c r="AJ5" s="111"/>
      <c r="AK5" s="111" t="s">
        <v>165</v>
      </c>
      <c r="AL5" s="111"/>
      <c r="AM5" s="111"/>
      <c r="AN5" s="119"/>
    </row>
    <row r="6" ht="21.35" customHeight="1" spans="1:40">
      <c r="A6" s="79"/>
      <c r="B6" s="111" t="s">
        <v>73</v>
      </c>
      <c r="C6" s="111" t="s">
        <v>74</v>
      </c>
      <c r="D6" s="111"/>
      <c r="E6" s="111"/>
      <c r="F6" s="111"/>
      <c r="G6" s="111"/>
      <c r="H6" s="111" t="s">
        <v>166</v>
      </c>
      <c r="I6" s="111" t="s">
        <v>70</v>
      </c>
      <c r="J6" s="111" t="s">
        <v>71</v>
      </c>
      <c r="K6" s="111" t="s">
        <v>166</v>
      </c>
      <c r="L6" s="111" t="s">
        <v>70</v>
      </c>
      <c r="M6" s="111" t="s">
        <v>71</v>
      </c>
      <c r="N6" s="111" t="s">
        <v>166</v>
      </c>
      <c r="O6" s="111" t="s">
        <v>70</v>
      </c>
      <c r="P6" s="111" t="s">
        <v>71</v>
      </c>
      <c r="Q6" s="111"/>
      <c r="R6" s="111" t="s">
        <v>166</v>
      </c>
      <c r="S6" s="111" t="s">
        <v>70</v>
      </c>
      <c r="T6" s="111" t="s">
        <v>71</v>
      </c>
      <c r="U6" s="111" t="s">
        <v>166</v>
      </c>
      <c r="V6" s="111" t="s">
        <v>70</v>
      </c>
      <c r="W6" s="111" t="s">
        <v>71</v>
      </c>
      <c r="X6" s="111" t="s">
        <v>166</v>
      </c>
      <c r="Y6" s="111" t="s">
        <v>70</v>
      </c>
      <c r="Z6" s="111" t="s">
        <v>71</v>
      </c>
      <c r="AA6" s="111"/>
      <c r="AB6" s="111" t="s">
        <v>166</v>
      </c>
      <c r="AC6" s="111" t="s">
        <v>70</v>
      </c>
      <c r="AD6" s="111" t="s">
        <v>71</v>
      </c>
      <c r="AE6" s="111" t="s">
        <v>166</v>
      </c>
      <c r="AF6" s="111" t="s">
        <v>70</v>
      </c>
      <c r="AG6" s="111" t="s">
        <v>71</v>
      </c>
      <c r="AH6" s="111" t="s">
        <v>166</v>
      </c>
      <c r="AI6" s="111" t="s">
        <v>70</v>
      </c>
      <c r="AJ6" s="111" t="s">
        <v>71</v>
      </c>
      <c r="AK6" s="111" t="s">
        <v>166</v>
      </c>
      <c r="AL6" s="111" t="s">
        <v>70</v>
      </c>
      <c r="AM6" s="111" t="s">
        <v>71</v>
      </c>
      <c r="AN6" s="119"/>
    </row>
    <row r="7" ht="19.9" customHeight="1" spans="1:40">
      <c r="A7" s="84"/>
      <c r="B7" s="112"/>
      <c r="C7" s="112"/>
      <c r="D7" s="112"/>
      <c r="E7" s="88" t="s">
        <v>66</v>
      </c>
      <c r="F7" s="113">
        <v>56378657.58</v>
      </c>
      <c r="G7" s="113">
        <v>56378657.58</v>
      </c>
      <c r="H7" s="113">
        <f>I7+J7</f>
        <v>56378657.58</v>
      </c>
      <c r="I7" s="113">
        <v>6870085.58</v>
      </c>
      <c r="J7" s="113">
        <v>49508572</v>
      </c>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9"/>
    </row>
    <row r="8" ht="19.9" customHeight="1" spans="1:40">
      <c r="A8" s="84"/>
      <c r="B8" s="114" t="s">
        <v>23</v>
      </c>
      <c r="C8" s="114" t="s">
        <v>23</v>
      </c>
      <c r="D8" s="115"/>
      <c r="E8" s="116" t="s">
        <v>23</v>
      </c>
      <c r="F8" s="117">
        <f>F9</f>
        <v>56378657.58</v>
      </c>
      <c r="G8" s="117">
        <f>H8</f>
        <v>56378657.58</v>
      </c>
      <c r="H8" s="117">
        <f>I8+J8</f>
        <v>56378657.58</v>
      </c>
      <c r="I8" s="117">
        <v>6870085.58</v>
      </c>
      <c r="J8" s="117">
        <v>49508572</v>
      </c>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9"/>
    </row>
    <row r="9" ht="19.9" customHeight="1" spans="1:40">
      <c r="A9" s="84"/>
      <c r="B9" s="114" t="s">
        <v>23</v>
      </c>
      <c r="C9" s="114" t="s">
        <v>23</v>
      </c>
      <c r="D9" s="115"/>
      <c r="E9" s="116" t="s">
        <v>167</v>
      </c>
      <c r="F9" s="117">
        <f>F10+F21+F34</f>
        <v>56378657.58</v>
      </c>
      <c r="G9" s="117">
        <v>56378657.58</v>
      </c>
      <c r="H9" s="117">
        <f>I9+J9</f>
        <v>56378657.58</v>
      </c>
      <c r="I9" s="117">
        <v>6870085.58</v>
      </c>
      <c r="J9" s="117">
        <f>J21+J34</f>
        <v>49508572</v>
      </c>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9"/>
    </row>
    <row r="10" ht="19.9" customHeight="1" spans="1:40">
      <c r="A10" s="84"/>
      <c r="B10" s="114" t="s">
        <v>23</v>
      </c>
      <c r="C10" s="114" t="s">
        <v>23</v>
      </c>
      <c r="D10" s="115"/>
      <c r="E10" s="116" t="s">
        <v>168</v>
      </c>
      <c r="F10" s="117">
        <v>5876680.58</v>
      </c>
      <c r="G10" s="117">
        <v>5876680.58</v>
      </c>
      <c r="H10" s="117">
        <f>I10+J10</f>
        <v>5876680.58</v>
      </c>
      <c r="I10" s="117">
        <v>5876680.58</v>
      </c>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9"/>
    </row>
    <row r="11" ht="19.9" customHeight="1" spans="1:40">
      <c r="A11" s="84"/>
      <c r="B11" s="122" t="s">
        <v>169</v>
      </c>
      <c r="C11" s="114" t="s">
        <v>170</v>
      </c>
      <c r="D11" s="115" t="s">
        <v>67</v>
      </c>
      <c r="E11" s="116" t="s">
        <v>171</v>
      </c>
      <c r="F11" s="117">
        <v>1330248</v>
      </c>
      <c r="G11" s="117">
        <v>1330248</v>
      </c>
      <c r="H11" s="117">
        <v>1330248</v>
      </c>
      <c r="I11" s="117">
        <v>1330248</v>
      </c>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9"/>
    </row>
    <row r="12" ht="19.9" customHeight="1" spans="2:40">
      <c r="B12" s="122" t="s">
        <v>169</v>
      </c>
      <c r="C12" s="114" t="s">
        <v>172</v>
      </c>
      <c r="D12" s="115" t="s">
        <v>67</v>
      </c>
      <c r="E12" s="116" t="s">
        <v>173</v>
      </c>
      <c r="F12" s="117">
        <v>431364</v>
      </c>
      <c r="G12" s="117">
        <v>431364</v>
      </c>
      <c r="H12" s="117">
        <v>431364</v>
      </c>
      <c r="I12" s="117">
        <v>431364</v>
      </c>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9"/>
    </row>
    <row r="13" ht="19.9" customHeight="1" spans="2:40">
      <c r="B13" s="122" t="s">
        <v>169</v>
      </c>
      <c r="C13" s="114" t="s">
        <v>174</v>
      </c>
      <c r="D13" s="115" t="s">
        <v>67</v>
      </c>
      <c r="E13" s="116" t="s">
        <v>175</v>
      </c>
      <c r="F13" s="117">
        <v>363231.24</v>
      </c>
      <c r="G13" s="117">
        <v>363231.24</v>
      </c>
      <c r="H13" s="117">
        <v>363231.24</v>
      </c>
      <c r="I13" s="117">
        <v>363231.24</v>
      </c>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9"/>
    </row>
    <row r="14" ht="19.9" customHeight="1" spans="2:40">
      <c r="B14" s="122" t="s">
        <v>169</v>
      </c>
      <c r="C14" s="114" t="s">
        <v>176</v>
      </c>
      <c r="D14" s="115" t="s">
        <v>67</v>
      </c>
      <c r="E14" s="116" t="s">
        <v>177</v>
      </c>
      <c r="F14" s="117">
        <v>1740125.26</v>
      </c>
      <c r="G14" s="117">
        <v>1740125.26</v>
      </c>
      <c r="H14" s="117">
        <v>1740125.26</v>
      </c>
      <c r="I14" s="117">
        <v>1740125.26</v>
      </c>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9"/>
    </row>
    <row r="15" ht="19.9" customHeight="1" spans="2:40">
      <c r="B15" s="122" t="s">
        <v>169</v>
      </c>
      <c r="C15" s="114" t="s">
        <v>178</v>
      </c>
      <c r="D15" s="115" t="s">
        <v>67</v>
      </c>
      <c r="E15" s="116" t="s">
        <v>179</v>
      </c>
      <c r="F15" s="117">
        <v>600462.72</v>
      </c>
      <c r="G15" s="117">
        <v>600462.72</v>
      </c>
      <c r="H15" s="117">
        <v>600462.72</v>
      </c>
      <c r="I15" s="117">
        <v>600462.72</v>
      </c>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9"/>
    </row>
    <row r="16" ht="19.9" customHeight="1" spans="2:40">
      <c r="B16" s="122" t="s">
        <v>169</v>
      </c>
      <c r="C16" s="114" t="s">
        <v>180</v>
      </c>
      <c r="D16" s="115" t="s">
        <v>67</v>
      </c>
      <c r="E16" s="116" t="s">
        <v>181</v>
      </c>
      <c r="F16" s="117">
        <v>326586.12</v>
      </c>
      <c r="G16" s="117">
        <v>326586.12</v>
      </c>
      <c r="H16" s="117">
        <v>326586.12</v>
      </c>
      <c r="I16" s="117">
        <v>326586.12</v>
      </c>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9"/>
    </row>
    <row r="17" ht="19.9" customHeight="1" spans="2:40">
      <c r="B17" s="122" t="s">
        <v>169</v>
      </c>
      <c r="C17" s="114" t="s">
        <v>182</v>
      </c>
      <c r="D17" s="115" t="s">
        <v>67</v>
      </c>
      <c r="E17" s="116" t="s">
        <v>183</v>
      </c>
      <c r="F17" s="117">
        <v>190259.52</v>
      </c>
      <c r="G17" s="117">
        <v>190259.52</v>
      </c>
      <c r="H17" s="117">
        <v>190259.52</v>
      </c>
      <c r="I17" s="117">
        <v>190259.52</v>
      </c>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9"/>
    </row>
    <row r="18" ht="19.9" customHeight="1" spans="2:40">
      <c r="B18" s="122" t="s">
        <v>169</v>
      </c>
      <c r="C18" s="114" t="s">
        <v>184</v>
      </c>
      <c r="D18" s="115" t="s">
        <v>67</v>
      </c>
      <c r="E18" s="116" t="s">
        <v>185</v>
      </c>
      <c r="F18" s="117">
        <v>28815.72</v>
      </c>
      <c r="G18" s="117">
        <v>28815.72</v>
      </c>
      <c r="H18" s="117">
        <v>28815.72</v>
      </c>
      <c r="I18" s="117">
        <v>28815.72</v>
      </c>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9"/>
    </row>
    <row r="19" ht="19.9" customHeight="1" spans="2:40">
      <c r="B19" s="122" t="s">
        <v>169</v>
      </c>
      <c r="C19" s="114" t="s">
        <v>186</v>
      </c>
      <c r="D19" s="115" t="s">
        <v>67</v>
      </c>
      <c r="E19" s="116" t="s">
        <v>187</v>
      </c>
      <c r="F19" s="117">
        <v>492396</v>
      </c>
      <c r="G19" s="117">
        <v>492396</v>
      </c>
      <c r="H19" s="117">
        <v>492396</v>
      </c>
      <c r="I19" s="117">
        <v>492396</v>
      </c>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9"/>
    </row>
    <row r="20" ht="19.9" customHeight="1" spans="2:40">
      <c r="B20" s="122" t="s">
        <v>169</v>
      </c>
      <c r="C20" s="114" t="s">
        <v>188</v>
      </c>
      <c r="D20" s="115" t="s">
        <v>67</v>
      </c>
      <c r="E20" s="116" t="s">
        <v>189</v>
      </c>
      <c r="F20" s="117">
        <v>373192</v>
      </c>
      <c r="G20" s="117">
        <v>373192</v>
      </c>
      <c r="H20" s="117">
        <v>373192</v>
      </c>
      <c r="I20" s="117">
        <v>373192</v>
      </c>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9"/>
    </row>
    <row r="21" ht="19.9" customHeight="1" spans="2:40">
      <c r="B21" s="114" t="s">
        <v>23</v>
      </c>
      <c r="C21" s="114" t="s">
        <v>23</v>
      </c>
      <c r="D21" s="115"/>
      <c r="E21" s="116" t="s">
        <v>190</v>
      </c>
      <c r="F21" s="117">
        <v>984023</v>
      </c>
      <c r="G21" s="117">
        <v>984023</v>
      </c>
      <c r="H21" s="117">
        <v>984023</v>
      </c>
      <c r="I21" s="117">
        <v>660170</v>
      </c>
      <c r="J21" s="117">
        <v>323853</v>
      </c>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9"/>
    </row>
    <row r="22" ht="19.9" customHeight="1" spans="1:40">
      <c r="A22" s="84"/>
      <c r="B22" s="122" t="s">
        <v>191</v>
      </c>
      <c r="C22" s="114" t="s">
        <v>170</v>
      </c>
      <c r="D22" s="115" t="s">
        <v>67</v>
      </c>
      <c r="E22" s="116" t="s">
        <v>192</v>
      </c>
      <c r="F22" s="117">
        <v>127500</v>
      </c>
      <c r="G22" s="117">
        <v>127500</v>
      </c>
      <c r="H22" s="117">
        <v>127500</v>
      </c>
      <c r="I22" s="117">
        <v>127500</v>
      </c>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9"/>
    </row>
    <row r="23" ht="19.9" customHeight="1" spans="2:40">
      <c r="B23" s="122" t="s">
        <v>191</v>
      </c>
      <c r="C23" s="114" t="s">
        <v>193</v>
      </c>
      <c r="D23" s="115" t="s">
        <v>67</v>
      </c>
      <c r="E23" s="116" t="s">
        <v>194</v>
      </c>
      <c r="F23" s="117">
        <v>3100</v>
      </c>
      <c r="G23" s="117">
        <v>3100</v>
      </c>
      <c r="H23" s="117">
        <v>3100</v>
      </c>
      <c r="I23" s="117">
        <v>3100</v>
      </c>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9"/>
    </row>
    <row r="24" ht="19.9" customHeight="1" spans="2:40">
      <c r="B24" s="122" t="s">
        <v>191</v>
      </c>
      <c r="C24" s="114" t="s">
        <v>176</v>
      </c>
      <c r="D24" s="115" t="s">
        <v>67</v>
      </c>
      <c r="E24" s="116" t="s">
        <v>195</v>
      </c>
      <c r="F24" s="117">
        <v>41460</v>
      </c>
      <c r="G24" s="117">
        <v>41460</v>
      </c>
      <c r="H24" s="117">
        <v>41460</v>
      </c>
      <c r="I24" s="117">
        <v>41460</v>
      </c>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9"/>
    </row>
    <row r="25" ht="19.9" customHeight="1" spans="2:40">
      <c r="B25" s="122" t="s">
        <v>191</v>
      </c>
      <c r="C25" s="114" t="s">
        <v>182</v>
      </c>
      <c r="D25" s="115" t="s">
        <v>67</v>
      </c>
      <c r="E25" s="116" t="s">
        <v>196</v>
      </c>
      <c r="F25" s="117">
        <v>110000</v>
      </c>
      <c r="G25" s="117">
        <v>110000</v>
      </c>
      <c r="H25" s="117">
        <v>110000</v>
      </c>
      <c r="I25" s="117">
        <v>110000</v>
      </c>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9"/>
    </row>
    <row r="26" ht="19.9" customHeight="1" spans="2:40">
      <c r="B26" s="122" t="s">
        <v>191</v>
      </c>
      <c r="C26" s="114" t="s">
        <v>197</v>
      </c>
      <c r="D26" s="115" t="s">
        <v>67</v>
      </c>
      <c r="E26" s="116" t="s">
        <v>198</v>
      </c>
      <c r="F26" s="117">
        <v>3000</v>
      </c>
      <c r="G26" s="117">
        <v>3000</v>
      </c>
      <c r="H26" s="117">
        <v>3000</v>
      </c>
      <c r="I26" s="117">
        <v>3000</v>
      </c>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9"/>
    </row>
    <row r="27" ht="19.9" customHeight="1" spans="2:40">
      <c r="B27" s="122" t="s">
        <v>191</v>
      </c>
      <c r="C27" s="114" t="s">
        <v>199</v>
      </c>
      <c r="D27" s="115" t="s">
        <v>67</v>
      </c>
      <c r="E27" s="116" t="s">
        <v>200</v>
      </c>
      <c r="F27" s="117">
        <v>23400</v>
      </c>
      <c r="G27" s="117">
        <v>23400</v>
      </c>
      <c r="H27" s="117">
        <v>23400</v>
      </c>
      <c r="I27" s="117">
        <v>23400</v>
      </c>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9"/>
    </row>
    <row r="28" ht="19.9" customHeight="1" spans="2:40">
      <c r="B28" s="122" t="s">
        <v>191</v>
      </c>
      <c r="C28" s="114" t="s">
        <v>201</v>
      </c>
      <c r="D28" s="115" t="s">
        <v>67</v>
      </c>
      <c r="E28" s="116" t="s">
        <v>202</v>
      </c>
      <c r="F28" s="117">
        <v>323853</v>
      </c>
      <c r="G28" s="117">
        <v>323853</v>
      </c>
      <c r="H28" s="117">
        <v>323853</v>
      </c>
      <c r="I28" s="117"/>
      <c r="J28" s="117">
        <v>323853</v>
      </c>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9"/>
    </row>
    <row r="29" ht="19.9" customHeight="1" spans="2:40">
      <c r="B29" s="122" t="s">
        <v>191</v>
      </c>
      <c r="C29" s="114" t="s">
        <v>203</v>
      </c>
      <c r="D29" s="115" t="s">
        <v>67</v>
      </c>
      <c r="E29" s="116" t="s">
        <v>204</v>
      </c>
      <c r="F29" s="117">
        <v>48554</v>
      </c>
      <c r="G29" s="117">
        <v>48554</v>
      </c>
      <c r="H29" s="117">
        <v>48554</v>
      </c>
      <c r="I29" s="117">
        <v>48554</v>
      </c>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9"/>
    </row>
    <row r="30" ht="19.9" customHeight="1" spans="2:40">
      <c r="B30" s="122" t="s">
        <v>191</v>
      </c>
      <c r="C30" s="114" t="s">
        <v>205</v>
      </c>
      <c r="D30" s="115" t="s">
        <v>67</v>
      </c>
      <c r="E30" s="116" t="s">
        <v>206</v>
      </c>
      <c r="F30" s="117">
        <v>56916</v>
      </c>
      <c r="G30" s="117">
        <v>56916</v>
      </c>
      <c r="H30" s="117">
        <v>56916</v>
      </c>
      <c r="I30" s="117">
        <v>56916</v>
      </c>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9"/>
    </row>
    <row r="31" ht="19.9" customHeight="1" spans="2:40">
      <c r="B31" s="122" t="s">
        <v>191</v>
      </c>
      <c r="C31" s="114" t="s">
        <v>207</v>
      </c>
      <c r="D31" s="115" t="s">
        <v>67</v>
      </c>
      <c r="E31" s="116" t="s">
        <v>208</v>
      </c>
      <c r="F31" s="117">
        <v>106200</v>
      </c>
      <c r="G31" s="117">
        <v>106200</v>
      </c>
      <c r="H31" s="117">
        <v>106200</v>
      </c>
      <c r="I31" s="117">
        <v>106200</v>
      </c>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9"/>
    </row>
    <row r="32" ht="19.9" customHeight="1" spans="2:40">
      <c r="B32" s="122" t="s">
        <v>191</v>
      </c>
      <c r="C32" s="114" t="s">
        <v>209</v>
      </c>
      <c r="D32" s="115" t="s">
        <v>67</v>
      </c>
      <c r="E32" s="116" t="s">
        <v>210</v>
      </c>
      <c r="F32" s="117">
        <v>65400</v>
      </c>
      <c r="G32" s="117">
        <v>65400</v>
      </c>
      <c r="H32" s="117">
        <v>65400</v>
      </c>
      <c r="I32" s="117">
        <v>65400</v>
      </c>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9"/>
    </row>
    <row r="33" ht="19.9" customHeight="1" spans="2:40">
      <c r="B33" s="122" t="s">
        <v>191</v>
      </c>
      <c r="C33" s="114" t="s">
        <v>188</v>
      </c>
      <c r="D33" s="115" t="s">
        <v>67</v>
      </c>
      <c r="E33" s="116" t="s">
        <v>211</v>
      </c>
      <c r="F33" s="117">
        <v>74640</v>
      </c>
      <c r="G33" s="117">
        <v>74640</v>
      </c>
      <c r="H33" s="117">
        <v>74640</v>
      </c>
      <c r="I33" s="117">
        <v>74640</v>
      </c>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9"/>
    </row>
    <row r="34" ht="19.9" customHeight="1" spans="2:40">
      <c r="B34" s="114" t="s">
        <v>23</v>
      </c>
      <c r="C34" s="114" t="s">
        <v>23</v>
      </c>
      <c r="D34" s="115"/>
      <c r="E34" s="116" t="s">
        <v>212</v>
      </c>
      <c r="F34" s="117">
        <f t="shared" ref="F34:F39" si="0">G34</f>
        <v>49517954</v>
      </c>
      <c r="G34" s="117">
        <v>49517954</v>
      </c>
      <c r="H34" s="117">
        <f t="shared" ref="H34:H39" si="1">I34+J34</f>
        <v>49517954</v>
      </c>
      <c r="I34" s="117">
        <v>333235</v>
      </c>
      <c r="J34" s="117">
        <v>49184719</v>
      </c>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9"/>
    </row>
    <row r="35" ht="19.9" customHeight="1" spans="1:40">
      <c r="A35" s="84"/>
      <c r="B35" s="122" t="s">
        <v>213</v>
      </c>
      <c r="C35" s="114" t="s">
        <v>214</v>
      </c>
      <c r="D35" s="115" t="s">
        <v>67</v>
      </c>
      <c r="E35" s="116" t="s">
        <v>215</v>
      </c>
      <c r="F35" s="117">
        <f t="shared" si="0"/>
        <v>39261</v>
      </c>
      <c r="G35" s="117">
        <v>39261</v>
      </c>
      <c r="H35" s="117">
        <f t="shared" si="1"/>
        <v>39261</v>
      </c>
      <c r="I35" s="117"/>
      <c r="J35" s="117">
        <v>39261</v>
      </c>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9"/>
    </row>
    <row r="36" ht="19.9" customHeight="1" spans="2:40">
      <c r="B36" s="122" t="s">
        <v>213</v>
      </c>
      <c r="C36" s="114" t="s">
        <v>193</v>
      </c>
      <c r="D36" s="115" t="s">
        <v>67</v>
      </c>
      <c r="E36" s="116" t="s">
        <v>216</v>
      </c>
      <c r="F36" s="117">
        <f t="shared" si="0"/>
        <v>9284612</v>
      </c>
      <c r="G36" s="117">
        <v>9284612</v>
      </c>
      <c r="H36" s="117">
        <f t="shared" si="1"/>
        <v>9284612</v>
      </c>
      <c r="I36" s="117">
        <v>238098</v>
      </c>
      <c r="J36" s="117">
        <v>9046514</v>
      </c>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9"/>
    </row>
    <row r="37" ht="19.9" customHeight="1" spans="2:40">
      <c r="B37" s="122" t="s">
        <v>213</v>
      </c>
      <c r="C37" s="114" t="s">
        <v>217</v>
      </c>
      <c r="D37" s="115" t="s">
        <v>67</v>
      </c>
      <c r="E37" s="116" t="s">
        <v>218</v>
      </c>
      <c r="F37" s="117">
        <f t="shared" si="0"/>
        <v>40098944</v>
      </c>
      <c r="G37" s="117">
        <v>40098944</v>
      </c>
      <c r="H37" s="117">
        <f t="shared" si="1"/>
        <v>40098944</v>
      </c>
      <c r="I37" s="117"/>
      <c r="J37" s="117">
        <v>40098944</v>
      </c>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9"/>
    </row>
    <row r="38" ht="19.9" customHeight="1" spans="2:40">
      <c r="B38" s="122" t="s">
        <v>213</v>
      </c>
      <c r="C38" s="114" t="s">
        <v>176</v>
      </c>
      <c r="D38" s="115" t="s">
        <v>67</v>
      </c>
      <c r="E38" s="116" t="s">
        <v>219</v>
      </c>
      <c r="F38" s="117">
        <f t="shared" si="0"/>
        <v>94897</v>
      </c>
      <c r="G38" s="117">
        <v>94897</v>
      </c>
      <c r="H38" s="117">
        <f t="shared" si="1"/>
        <v>94897</v>
      </c>
      <c r="I38" s="117">
        <v>94897</v>
      </c>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9"/>
    </row>
    <row r="39" ht="19.9" customHeight="1" spans="2:40">
      <c r="B39" s="122" t="s">
        <v>213</v>
      </c>
      <c r="C39" s="114" t="s">
        <v>220</v>
      </c>
      <c r="D39" s="115" t="s">
        <v>67</v>
      </c>
      <c r="E39" s="116" t="s">
        <v>221</v>
      </c>
      <c r="F39" s="117">
        <f t="shared" si="0"/>
        <v>240</v>
      </c>
      <c r="G39" s="117">
        <v>240</v>
      </c>
      <c r="H39" s="117">
        <f t="shared" si="1"/>
        <v>240</v>
      </c>
      <c r="I39" s="117">
        <v>240</v>
      </c>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9"/>
    </row>
    <row r="40" ht="8.5" customHeight="1" spans="1:40">
      <c r="A40" s="95"/>
      <c r="B40" s="95"/>
      <c r="C40" s="95"/>
      <c r="D40" s="118"/>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120"/>
    </row>
    <row r="41" spans="9:9">
      <c r="I41" s="117"/>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ySplit="6" topLeftCell="A9"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77"/>
      <c r="B1" s="78"/>
      <c r="C1" s="78"/>
      <c r="D1" s="78"/>
      <c r="E1" s="79"/>
      <c r="F1" s="79"/>
      <c r="G1" s="97" t="s">
        <v>222</v>
      </c>
      <c r="H1" s="97"/>
      <c r="I1" s="97"/>
      <c r="J1" s="84"/>
    </row>
    <row r="2" ht="19.9" customHeight="1" spans="1:10">
      <c r="A2" s="77"/>
      <c r="B2" s="81" t="s">
        <v>223</v>
      </c>
      <c r="C2" s="81"/>
      <c r="D2" s="81"/>
      <c r="E2" s="81"/>
      <c r="F2" s="81"/>
      <c r="G2" s="81"/>
      <c r="H2" s="81"/>
      <c r="I2" s="81"/>
      <c r="J2" s="84" t="s">
        <v>3</v>
      </c>
    </row>
    <row r="3" ht="17.05" customHeight="1" spans="1:10">
      <c r="A3" s="82"/>
      <c r="B3" s="83" t="s">
        <v>5</v>
      </c>
      <c r="C3" s="83"/>
      <c r="D3" s="83"/>
      <c r="E3" s="83"/>
      <c r="F3" s="83"/>
      <c r="G3" s="82"/>
      <c r="I3" s="110" t="s">
        <v>6</v>
      </c>
      <c r="J3" s="99"/>
    </row>
    <row r="4" ht="21.35" customHeight="1" spans="1:10">
      <c r="A4" s="79"/>
      <c r="B4" s="85" t="s">
        <v>9</v>
      </c>
      <c r="C4" s="85"/>
      <c r="D4" s="85"/>
      <c r="E4" s="85"/>
      <c r="F4" s="85"/>
      <c r="G4" s="85" t="s">
        <v>53</v>
      </c>
      <c r="H4" s="104" t="s">
        <v>224</v>
      </c>
      <c r="I4" s="104" t="s">
        <v>161</v>
      </c>
      <c r="J4" s="79"/>
    </row>
    <row r="5" ht="21.35" customHeight="1" spans="1:10">
      <c r="A5" s="79"/>
      <c r="B5" s="85" t="s">
        <v>72</v>
      </c>
      <c r="C5" s="85"/>
      <c r="D5" s="85"/>
      <c r="E5" s="85" t="s">
        <v>64</v>
      </c>
      <c r="F5" s="85" t="s">
        <v>65</v>
      </c>
      <c r="G5" s="85"/>
      <c r="H5" s="104"/>
      <c r="I5" s="104"/>
      <c r="J5" s="79"/>
    </row>
    <row r="6" ht="21.35" customHeight="1" spans="1:10">
      <c r="A6" s="86"/>
      <c r="B6" s="85" t="s">
        <v>73</v>
      </c>
      <c r="C6" s="85" t="s">
        <v>74</v>
      </c>
      <c r="D6" s="85" t="s">
        <v>75</v>
      </c>
      <c r="E6" s="85"/>
      <c r="F6" s="85"/>
      <c r="G6" s="85"/>
      <c r="H6" s="104"/>
      <c r="I6" s="104"/>
      <c r="J6" s="101"/>
    </row>
    <row r="7" ht="19.9" customHeight="1" spans="1:10">
      <c r="A7" s="87"/>
      <c r="B7" s="88"/>
      <c r="C7" s="88"/>
      <c r="D7" s="88"/>
      <c r="E7" s="88"/>
      <c r="F7" s="88" t="s">
        <v>66</v>
      </c>
      <c r="G7" s="89">
        <f>H7</f>
        <v>56378657.58</v>
      </c>
      <c r="H7" s="89">
        <v>56378657.58</v>
      </c>
      <c r="I7" s="89"/>
      <c r="J7" s="102"/>
    </row>
    <row r="8" ht="19.9" customHeight="1" spans="1:10">
      <c r="A8" s="86"/>
      <c r="B8" s="90"/>
      <c r="C8" s="90"/>
      <c r="D8" s="90"/>
      <c r="E8" s="90"/>
      <c r="F8" s="93" t="s">
        <v>23</v>
      </c>
      <c r="G8" s="92">
        <v>56378657.58</v>
      </c>
      <c r="H8" s="92">
        <v>56378657.58</v>
      </c>
      <c r="I8" s="92"/>
      <c r="J8" s="100"/>
    </row>
    <row r="9" ht="19.9" customHeight="1" spans="1:10">
      <c r="A9" s="86"/>
      <c r="B9" s="90"/>
      <c r="C9" s="90"/>
      <c r="D9" s="90"/>
      <c r="E9" s="90"/>
      <c r="F9" s="93" t="s">
        <v>225</v>
      </c>
      <c r="G9" s="92">
        <f>SUM(G10:G32)</f>
        <v>56378657.58</v>
      </c>
      <c r="H9" s="92">
        <v>56378657.58</v>
      </c>
      <c r="I9" s="92"/>
      <c r="J9" s="100"/>
    </row>
    <row r="10" ht="19.9" customHeight="1" spans="1:10">
      <c r="A10" s="86"/>
      <c r="B10" s="90" t="s">
        <v>77</v>
      </c>
      <c r="C10" s="90" t="s">
        <v>78</v>
      </c>
      <c r="D10" s="90" t="s">
        <v>79</v>
      </c>
      <c r="E10" s="90" t="s">
        <v>191</v>
      </c>
      <c r="F10" s="93" t="s">
        <v>80</v>
      </c>
      <c r="G10" s="92">
        <v>1277629.56</v>
      </c>
      <c r="H10" s="94">
        <v>1277629.56</v>
      </c>
      <c r="I10" s="94"/>
      <c r="J10" s="101"/>
    </row>
    <row r="11" ht="19.9" customHeight="1" spans="1:10">
      <c r="A11" s="86"/>
      <c r="B11" s="90" t="s">
        <v>77</v>
      </c>
      <c r="C11" s="90" t="s">
        <v>78</v>
      </c>
      <c r="D11" s="90" t="s">
        <v>78</v>
      </c>
      <c r="E11" s="90" t="s">
        <v>191</v>
      </c>
      <c r="F11" s="93" t="s">
        <v>81</v>
      </c>
      <c r="G11" s="92">
        <v>108382</v>
      </c>
      <c r="H11" s="94">
        <v>108382</v>
      </c>
      <c r="I11" s="94"/>
      <c r="J11" s="101"/>
    </row>
    <row r="12" ht="19.9" customHeight="1" spans="1:10">
      <c r="A12" s="86"/>
      <c r="B12" s="90" t="s">
        <v>77</v>
      </c>
      <c r="C12" s="90" t="s">
        <v>78</v>
      </c>
      <c r="D12" s="90" t="s">
        <v>82</v>
      </c>
      <c r="E12" s="90" t="s">
        <v>191</v>
      </c>
      <c r="F12" s="93" t="s">
        <v>83</v>
      </c>
      <c r="G12" s="92">
        <v>5357439.66</v>
      </c>
      <c r="H12" s="94">
        <v>5357439.66</v>
      </c>
      <c r="I12" s="94"/>
      <c r="J12" s="101"/>
    </row>
    <row r="13" ht="19.9" customHeight="1" spans="1:10">
      <c r="A13" s="86"/>
      <c r="B13" s="90" t="s">
        <v>77</v>
      </c>
      <c r="C13" s="90" t="s">
        <v>78</v>
      </c>
      <c r="D13" s="90" t="s">
        <v>84</v>
      </c>
      <c r="E13" s="90" t="s">
        <v>191</v>
      </c>
      <c r="F13" s="93" t="s">
        <v>85</v>
      </c>
      <c r="G13" s="92">
        <v>96480</v>
      </c>
      <c r="H13" s="94">
        <v>96480</v>
      </c>
      <c r="I13" s="94"/>
      <c r="J13" s="101"/>
    </row>
    <row r="14" ht="19.9" customHeight="1" spans="1:10">
      <c r="A14" s="86"/>
      <c r="B14" s="90" t="s">
        <v>77</v>
      </c>
      <c r="C14" s="90" t="s">
        <v>86</v>
      </c>
      <c r="D14" s="90" t="s">
        <v>79</v>
      </c>
      <c r="E14" s="90" t="s">
        <v>191</v>
      </c>
      <c r="F14" s="93" t="s">
        <v>87</v>
      </c>
      <c r="G14" s="92">
        <v>130575</v>
      </c>
      <c r="H14" s="94">
        <v>130575</v>
      </c>
      <c r="I14" s="94"/>
      <c r="J14" s="101"/>
    </row>
    <row r="15" ht="19.9" customHeight="1" spans="1:10">
      <c r="A15" s="86"/>
      <c r="B15" s="90" t="s">
        <v>77</v>
      </c>
      <c r="C15" s="90" t="s">
        <v>86</v>
      </c>
      <c r="D15" s="90" t="s">
        <v>78</v>
      </c>
      <c r="E15" s="90" t="s">
        <v>191</v>
      </c>
      <c r="F15" s="93" t="s">
        <v>88</v>
      </c>
      <c r="G15" s="92">
        <v>193870</v>
      </c>
      <c r="H15" s="94">
        <v>193870</v>
      </c>
      <c r="I15" s="94"/>
      <c r="J15" s="101"/>
    </row>
    <row r="16" ht="19.9" customHeight="1" spans="1:10">
      <c r="A16" s="86"/>
      <c r="B16" s="90" t="s">
        <v>77</v>
      </c>
      <c r="C16" s="90" t="s">
        <v>86</v>
      </c>
      <c r="D16" s="90" t="s">
        <v>86</v>
      </c>
      <c r="E16" s="90" t="s">
        <v>191</v>
      </c>
      <c r="F16" s="93" t="s">
        <v>89</v>
      </c>
      <c r="G16" s="92">
        <v>600462.72</v>
      </c>
      <c r="H16" s="94">
        <v>600462.72</v>
      </c>
      <c r="I16" s="94"/>
      <c r="J16" s="101"/>
    </row>
    <row r="17" ht="19.9" customHeight="1" spans="1:10">
      <c r="A17" s="86"/>
      <c r="B17" s="90" t="s">
        <v>77</v>
      </c>
      <c r="C17" s="90" t="s">
        <v>90</v>
      </c>
      <c r="D17" s="90" t="s">
        <v>78</v>
      </c>
      <c r="E17" s="90" t="s">
        <v>191</v>
      </c>
      <c r="F17" s="93" t="s">
        <v>91</v>
      </c>
      <c r="G17" s="94">
        <v>39261</v>
      </c>
      <c r="H17" s="94">
        <v>39261</v>
      </c>
      <c r="I17" s="94"/>
      <c r="J17" s="101"/>
    </row>
    <row r="18" ht="19.9" customHeight="1" spans="1:10">
      <c r="A18" s="86"/>
      <c r="B18" s="90" t="s">
        <v>77</v>
      </c>
      <c r="C18" s="90" t="s">
        <v>92</v>
      </c>
      <c r="D18" s="90" t="s">
        <v>79</v>
      </c>
      <c r="E18" s="90" t="s">
        <v>191</v>
      </c>
      <c r="F18" s="93" t="s">
        <v>93</v>
      </c>
      <c r="G18" s="94">
        <v>1086551</v>
      </c>
      <c r="H18" s="94">
        <v>1086551</v>
      </c>
      <c r="I18" s="94"/>
      <c r="J18" s="101"/>
    </row>
    <row r="19" ht="19.9" customHeight="1" spans="1:10">
      <c r="A19" s="86"/>
      <c r="B19" s="90" t="s">
        <v>77</v>
      </c>
      <c r="C19" s="90" t="s">
        <v>92</v>
      </c>
      <c r="D19" s="90" t="s">
        <v>78</v>
      </c>
      <c r="E19" s="90" t="s">
        <v>191</v>
      </c>
      <c r="F19" s="93" t="s">
        <v>94</v>
      </c>
      <c r="G19" s="94">
        <v>4700000</v>
      </c>
      <c r="H19" s="94">
        <v>4700000</v>
      </c>
      <c r="I19" s="94"/>
      <c r="J19" s="101"/>
    </row>
    <row r="20" ht="19.9" customHeight="1" spans="1:10">
      <c r="A20" s="86"/>
      <c r="B20" s="90" t="s">
        <v>77</v>
      </c>
      <c r="C20" s="90" t="s">
        <v>92</v>
      </c>
      <c r="D20" s="90" t="s">
        <v>86</v>
      </c>
      <c r="E20" s="90" t="s">
        <v>191</v>
      </c>
      <c r="F20" s="93" t="s">
        <v>95</v>
      </c>
      <c r="G20" s="94">
        <v>3000340</v>
      </c>
      <c r="H20" s="94">
        <v>3000340</v>
      </c>
      <c r="I20" s="94"/>
      <c r="J20" s="101"/>
    </row>
    <row r="21" ht="19.9" customHeight="1" spans="1:10">
      <c r="A21" s="86"/>
      <c r="B21" s="90" t="s">
        <v>77</v>
      </c>
      <c r="C21" s="90" t="s">
        <v>96</v>
      </c>
      <c r="D21" s="90" t="s">
        <v>97</v>
      </c>
      <c r="E21" s="90" t="s">
        <v>191</v>
      </c>
      <c r="F21" s="93" t="s">
        <v>98</v>
      </c>
      <c r="G21" s="94">
        <v>3456976</v>
      </c>
      <c r="H21" s="94">
        <v>3456976</v>
      </c>
      <c r="I21" s="94"/>
      <c r="J21" s="101"/>
    </row>
    <row r="22" ht="19.9" customHeight="1" spans="1:10">
      <c r="A22" s="86"/>
      <c r="B22" s="90" t="s">
        <v>77</v>
      </c>
      <c r="C22" s="90" t="s">
        <v>99</v>
      </c>
      <c r="D22" s="90" t="s">
        <v>79</v>
      </c>
      <c r="E22" s="90" t="s">
        <v>191</v>
      </c>
      <c r="F22" s="93" t="s">
        <v>100</v>
      </c>
      <c r="G22" s="94">
        <v>1968400</v>
      </c>
      <c r="H22" s="94">
        <v>1968400</v>
      </c>
      <c r="I22" s="94"/>
      <c r="J22" s="101"/>
    </row>
    <row r="23" ht="19.9" customHeight="1" spans="1:10">
      <c r="A23" s="86"/>
      <c r="B23" s="90" t="s">
        <v>77</v>
      </c>
      <c r="C23" s="90" t="s">
        <v>99</v>
      </c>
      <c r="D23" s="90" t="s">
        <v>78</v>
      </c>
      <c r="E23" s="90" t="s">
        <v>191</v>
      </c>
      <c r="F23" s="93" t="s">
        <v>101</v>
      </c>
      <c r="G23" s="94">
        <v>23691018</v>
      </c>
      <c r="H23" s="94">
        <v>23691018</v>
      </c>
      <c r="I23" s="94"/>
      <c r="J23" s="101"/>
    </row>
    <row r="24" ht="19.9" customHeight="1" spans="1:10">
      <c r="A24" s="86"/>
      <c r="B24" s="90" t="s">
        <v>77</v>
      </c>
      <c r="C24" s="90" t="s">
        <v>102</v>
      </c>
      <c r="D24" s="90" t="s">
        <v>79</v>
      </c>
      <c r="E24" s="90" t="s">
        <v>191</v>
      </c>
      <c r="F24" s="93" t="s">
        <v>103</v>
      </c>
      <c r="G24" s="94">
        <v>680000</v>
      </c>
      <c r="H24" s="94">
        <v>680000</v>
      </c>
      <c r="I24" s="94"/>
      <c r="J24" s="101"/>
    </row>
    <row r="25" ht="19.9" customHeight="1" spans="1:10">
      <c r="A25" s="86"/>
      <c r="B25" s="90" t="s">
        <v>77</v>
      </c>
      <c r="C25" s="90" t="s">
        <v>102</v>
      </c>
      <c r="D25" s="90" t="s">
        <v>78</v>
      </c>
      <c r="E25" s="90" t="s">
        <v>191</v>
      </c>
      <c r="F25" s="93" t="s">
        <v>104</v>
      </c>
      <c r="G25" s="94">
        <v>70000</v>
      </c>
      <c r="H25" s="94">
        <v>70000</v>
      </c>
      <c r="I25" s="94"/>
      <c r="J25" s="101"/>
    </row>
    <row r="26" ht="19.9" customHeight="1" spans="1:10">
      <c r="A26" s="86"/>
      <c r="B26" s="90" t="s">
        <v>77</v>
      </c>
      <c r="C26" s="90" t="s">
        <v>105</v>
      </c>
      <c r="D26" s="90" t="s">
        <v>79</v>
      </c>
      <c r="E26" s="90" t="s">
        <v>191</v>
      </c>
      <c r="F26" s="93" t="s">
        <v>106</v>
      </c>
      <c r="G26" s="94">
        <v>95781</v>
      </c>
      <c r="H26" s="94">
        <v>95781</v>
      </c>
      <c r="I26" s="94"/>
      <c r="J26" s="101"/>
    </row>
    <row r="27" ht="19.9" customHeight="1" spans="1:10">
      <c r="A27" s="86"/>
      <c r="B27" s="90" t="s">
        <v>77</v>
      </c>
      <c r="C27" s="90" t="s">
        <v>105</v>
      </c>
      <c r="D27" s="90" t="s">
        <v>78</v>
      </c>
      <c r="E27" s="90" t="s">
        <v>191</v>
      </c>
      <c r="F27" s="93" t="s">
        <v>107</v>
      </c>
      <c r="G27" s="94">
        <v>8775450</v>
      </c>
      <c r="H27" s="94">
        <v>8775450</v>
      </c>
      <c r="I27" s="94"/>
      <c r="J27" s="101"/>
    </row>
    <row r="28" ht="19.9" customHeight="1" spans="1:10">
      <c r="A28" s="86"/>
      <c r="B28" s="90" t="s">
        <v>77</v>
      </c>
      <c r="C28" s="90" t="s">
        <v>108</v>
      </c>
      <c r="D28" s="90" t="s">
        <v>78</v>
      </c>
      <c r="E28" s="90" t="s">
        <v>191</v>
      </c>
      <c r="F28" s="93" t="s">
        <v>109</v>
      </c>
      <c r="G28" s="94">
        <v>40800</v>
      </c>
      <c r="H28" s="94">
        <v>40800</v>
      </c>
      <c r="I28" s="94"/>
      <c r="J28" s="101"/>
    </row>
    <row r="29" ht="19.9" customHeight="1" spans="1:10">
      <c r="A29" s="86"/>
      <c r="B29" s="90" t="s">
        <v>110</v>
      </c>
      <c r="C29" s="90" t="s">
        <v>96</v>
      </c>
      <c r="D29" s="90" t="s">
        <v>79</v>
      </c>
      <c r="E29" s="90" t="s">
        <v>191</v>
      </c>
      <c r="F29" s="93" t="s">
        <v>111</v>
      </c>
      <c r="G29" s="92">
        <v>107384.16</v>
      </c>
      <c r="H29" s="94">
        <v>107384.16</v>
      </c>
      <c r="I29" s="94"/>
      <c r="J29" s="101"/>
    </row>
    <row r="30" ht="19.9" customHeight="1" spans="1:10">
      <c r="A30" s="86"/>
      <c r="B30" s="90" t="s">
        <v>110</v>
      </c>
      <c r="C30" s="90" t="s">
        <v>96</v>
      </c>
      <c r="D30" s="90" t="s">
        <v>78</v>
      </c>
      <c r="E30" s="90" t="s">
        <v>191</v>
      </c>
      <c r="F30" s="93" t="s">
        <v>112</v>
      </c>
      <c r="G30" s="92">
        <v>219201.96</v>
      </c>
      <c r="H30" s="94">
        <v>219201.96</v>
      </c>
      <c r="I30" s="94"/>
      <c r="J30" s="101"/>
    </row>
    <row r="31" ht="19.9" customHeight="1" spans="1:10">
      <c r="A31" s="86"/>
      <c r="B31" s="90" t="s">
        <v>110</v>
      </c>
      <c r="C31" s="90" t="s">
        <v>96</v>
      </c>
      <c r="D31" s="90" t="s">
        <v>82</v>
      </c>
      <c r="E31" s="90" t="s">
        <v>191</v>
      </c>
      <c r="F31" s="93" t="s">
        <v>113</v>
      </c>
      <c r="G31" s="92">
        <v>190259.52</v>
      </c>
      <c r="H31" s="94">
        <v>190259.52</v>
      </c>
      <c r="I31" s="94"/>
      <c r="J31" s="101"/>
    </row>
    <row r="32" ht="19.9" customHeight="1" spans="1:10">
      <c r="A32" s="86"/>
      <c r="B32" s="90" t="s">
        <v>114</v>
      </c>
      <c r="C32" s="90" t="s">
        <v>78</v>
      </c>
      <c r="D32" s="90" t="s">
        <v>79</v>
      </c>
      <c r="E32" s="90" t="s">
        <v>191</v>
      </c>
      <c r="F32" s="93" t="s">
        <v>115</v>
      </c>
      <c r="G32" s="92">
        <v>492396</v>
      </c>
      <c r="H32" s="94">
        <v>492396</v>
      </c>
      <c r="I32" s="94"/>
      <c r="J32" s="101"/>
    </row>
    <row r="33" ht="25" customHeight="1" spans="1:10">
      <c r="A33" s="95"/>
      <c r="B33" s="96"/>
      <c r="C33" s="96"/>
      <c r="D33" s="96"/>
      <c r="E33" s="96"/>
      <c r="F33" s="95"/>
      <c r="G33" s="95"/>
      <c r="H33" s="95"/>
      <c r="I33" s="95"/>
      <c r="J33" s="103"/>
    </row>
  </sheetData>
  <mergeCells count="12">
    <mergeCell ref="B1:D1"/>
    <mergeCell ref="G1:I1"/>
    <mergeCell ref="B2:I2"/>
    <mergeCell ref="B3:F3"/>
    <mergeCell ref="B4:F4"/>
    <mergeCell ref="B5:D5"/>
    <mergeCell ref="A10:A3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78"/>
      <c r="B1" s="78"/>
      <c r="C1" s="78"/>
      <c r="D1" s="108"/>
      <c r="E1" s="108"/>
      <c r="F1" s="77"/>
      <c r="G1" s="77"/>
      <c r="H1" s="109" t="s">
        <v>226</v>
      </c>
      <c r="I1" s="119"/>
    </row>
    <row r="2" ht="19.9" customHeight="1" spans="1:9">
      <c r="A2" s="77"/>
      <c r="B2" s="81" t="s">
        <v>227</v>
      </c>
      <c r="C2" s="81"/>
      <c r="D2" s="81"/>
      <c r="E2" s="81"/>
      <c r="F2" s="81"/>
      <c r="G2" s="81"/>
      <c r="H2" s="81"/>
      <c r="I2" s="119"/>
    </row>
    <row r="3" ht="17.05" customHeight="1" spans="1:9">
      <c r="A3" s="82"/>
      <c r="B3" s="83" t="s">
        <v>5</v>
      </c>
      <c r="C3" s="83"/>
      <c r="D3" s="83"/>
      <c r="E3" s="83"/>
      <c r="G3" s="82"/>
      <c r="H3" s="110" t="s">
        <v>6</v>
      </c>
      <c r="I3" s="119"/>
    </row>
    <row r="4" ht="21.35" customHeight="1" spans="1:9">
      <c r="A4" s="84"/>
      <c r="B4" s="111" t="s">
        <v>9</v>
      </c>
      <c r="C4" s="111"/>
      <c r="D4" s="111"/>
      <c r="E4" s="111"/>
      <c r="F4" s="111" t="s">
        <v>70</v>
      </c>
      <c r="G4" s="111"/>
      <c r="H4" s="111"/>
      <c r="I4" s="119"/>
    </row>
    <row r="5" ht="21.35" customHeight="1" spans="1:9">
      <c r="A5" s="84"/>
      <c r="B5" s="111" t="s">
        <v>72</v>
      </c>
      <c r="C5" s="111"/>
      <c r="D5" s="111" t="s">
        <v>64</v>
      </c>
      <c r="E5" s="111" t="s">
        <v>65</v>
      </c>
      <c r="F5" s="111" t="s">
        <v>53</v>
      </c>
      <c r="G5" s="111" t="s">
        <v>228</v>
      </c>
      <c r="H5" s="111" t="s">
        <v>229</v>
      </c>
      <c r="I5" s="119"/>
    </row>
    <row r="6" ht="21.35" customHeight="1" spans="1:9">
      <c r="A6" s="79"/>
      <c r="B6" s="111" t="s">
        <v>73</v>
      </c>
      <c r="C6" s="111" t="s">
        <v>74</v>
      </c>
      <c r="D6" s="111"/>
      <c r="E6" s="111"/>
      <c r="F6" s="111"/>
      <c r="G6" s="111"/>
      <c r="H6" s="111"/>
      <c r="I6" s="119"/>
    </row>
    <row r="7" ht="19.9" customHeight="1" spans="1:9">
      <c r="A7" s="84"/>
      <c r="B7" s="112"/>
      <c r="C7" s="112"/>
      <c r="D7" s="112"/>
      <c r="E7" s="88" t="s">
        <v>66</v>
      </c>
      <c r="F7" s="113">
        <v>6870085.58</v>
      </c>
      <c r="G7" s="113">
        <v>6209915.58</v>
      </c>
      <c r="H7" s="113">
        <v>660170</v>
      </c>
      <c r="I7" s="119"/>
    </row>
    <row r="8" ht="19.9" customHeight="1" spans="1:9">
      <c r="A8" s="84"/>
      <c r="B8" s="114" t="s">
        <v>23</v>
      </c>
      <c r="C8" s="114" t="s">
        <v>23</v>
      </c>
      <c r="D8" s="115"/>
      <c r="E8" s="116" t="s">
        <v>23</v>
      </c>
      <c r="F8" s="117">
        <v>6870085.58</v>
      </c>
      <c r="G8" s="117">
        <v>6209915.58</v>
      </c>
      <c r="H8" s="117">
        <v>660170</v>
      </c>
      <c r="I8" s="119"/>
    </row>
    <row r="9" ht="19.9" customHeight="1" spans="1:9">
      <c r="A9" s="84"/>
      <c r="B9" s="114" t="s">
        <v>23</v>
      </c>
      <c r="C9" s="114" t="s">
        <v>23</v>
      </c>
      <c r="D9" s="115" t="s">
        <v>67</v>
      </c>
      <c r="E9" s="116" t="s">
        <v>76</v>
      </c>
      <c r="F9" s="117">
        <v>6870085.58</v>
      </c>
      <c r="G9" s="117">
        <v>6209915.58</v>
      </c>
      <c r="H9" s="117">
        <v>660170</v>
      </c>
      <c r="I9" s="119"/>
    </row>
    <row r="10" ht="19.9" customHeight="1" spans="1:9">
      <c r="A10" s="84"/>
      <c r="B10" s="114" t="s">
        <v>23</v>
      </c>
      <c r="C10" s="114" t="s">
        <v>23</v>
      </c>
      <c r="D10" s="115" t="s">
        <v>169</v>
      </c>
      <c r="E10" s="116" t="s">
        <v>230</v>
      </c>
      <c r="F10" s="117">
        <v>5876680.58</v>
      </c>
      <c r="G10" s="117">
        <v>5876680.58</v>
      </c>
      <c r="H10" s="117"/>
      <c r="I10" s="119"/>
    </row>
    <row r="11" ht="19.9" customHeight="1" spans="1:9">
      <c r="A11" s="84"/>
      <c r="B11" s="114" t="s">
        <v>231</v>
      </c>
      <c r="C11" s="114" t="s">
        <v>170</v>
      </c>
      <c r="D11" s="115" t="s">
        <v>232</v>
      </c>
      <c r="E11" s="116" t="s">
        <v>233</v>
      </c>
      <c r="F11" s="117">
        <v>1330248</v>
      </c>
      <c r="G11" s="117">
        <v>1330248</v>
      </c>
      <c r="H11" s="117"/>
      <c r="I11" s="119"/>
    </row>
    <row r="12" ht="19.9" customHeight="1" spans="2:9">
      <c r="B12" s="114" t="s">
        <v>231</v>
      </c>
      <c r="C12" s="114" t="s">
        <v>172</v>
      </c>
      <c r="D12" s="115" t="s">
        <v>234</v>
      </c>
      <c r="E12" s="116" t="s">
        <v>235</v>
      </c>
      <c r="F12" s="117">
        <v>431364</v>
      </c>
      <c r="G12" s="117">
        <v>431364</v>
      </c>
      <c r="H12" s="117"/>
      <c r="I12" s="119"/>
    </row>
    <row r="13" ht="19.9" customHeight="1" spans="2:9">
      <c r="B13" s="114" t="s">
        <v>231</v>
      </c>
      <c r="C13" s="114" t="s">
        <v>174</v>
      </c>
      <c r="D13" s="115" t="s">
        <v>236</v>
      </c>
      <c r="E13" s="116" t="s">
        <v>237</v>
      </c>
      <c r="F13" s="117">
        <v>363231.24</v>
      </c>
      <c r="G13" s="117">
        <v>363231.24</v>
      </c>
      <c r="H13" s="117"/>
      <c r="I13" s="119"/>
    </row>
    <row r="14" ht="19.9" customHeight="1" spans="2:9">
      <c r="B14" s="114" t="s">
        <v>231</v>
      </c>
      <c r="C14" s="114" t="s">
        <v>176</v>
      </c>
      <c r="D14" s="115" t="s">
        <v>238</v>
      </c>
      <c r="E14" s="116" t="s">
        <v>239</v>
      </c>
      <c r="F14" s="117">
        <v>1740125.26</v>
      </c>
      <c r="G14" s="117">
        <v>1740125.26</v>
      </c>
      <c r="H14" s="117"/>
      <c r="I14" s="119"/>
    </row>
    <row r="15" ht="19.9" customHeight="1" spans="2:9">
      <c r="B15" s="114" t="s">
        <v>231</v>
      </c>
      <c r="C15" s="114" t="s">
        <v>178</v>
      </c>
      <c r="D15" s="115" t="s">
        <v>240</v>
      </c>
      <c r="E15" s="116" t="s">
        <v>241</v>
      </c>
      <c r="F15" s="117">
        <v>600462.72</v>
      </c>
      <c r="G15" s="117">
        <v>600462.72</v>
      </c>
      <c r="H15" s="117"/>
      <c r="I15" s="119"/>
    </row>
    <row r="16" ht="19.9" customHeight="1" spans="2:9">
      <c r="B16" s="114" t="s">
        <v>231</v>
      </c>
      <c r="C16" s="114" t="s">
        <v>180</v>
      </c>
      <c r="D16" s="115" t="s">
        <v>242</v>
      </c>
      <c r="E16" s="116" t="s">
        <v>243</v>
      </c>
      <c r="F16" s="117">
        <v>326586.12</v>
      </c>
      <c r="G16" s="117">
        <v>326586.12</v>
      </c>
      <c r="H16" s="117"/>
      <c r="I16" s="119"/>
    </row>
    <row r="17" ht="19.9" customHeight="1" spans="2:9">
      <c r="B17" s="114" t="s">
        <v>231</v>
      </c>
      <c r="C17" s="114" t="s">
        <v>182</v>
      </c>
      <c r="D17" s="115" t="s">
        <v>244</v>
      </c>
      <c r="E17" s="116" t="s">
        <v>245</v>
      </c>
      <c r="F17" s="117">
        <v>190259.52</v>
      </c>
      <c r="G17" s="117">
        <v>190259.52</v>
      </c>
      <c r="H17" s="117"/>
      <c r="I17" s="119"/>
    </row>
    <row r="18" ht="19.9" customHeight="1" spans="2:9">
      <c r="B18" s="114" t="s">
        <v>231</v>
      </c>
      <c r="C18" s="114" t="s">
        <v>184</v>
      </c>
      <c r="D18" s="115" t="s">
        <v>246</v>
      </c>
      <c r="E18" s="116" t="s">
        <v>247</v>
      </c>
      <c r="F18" s="117">
        <v>28815.72</v>
      </c>
      <c r="G18" s="117">
        <v>28815.72</v>
      </c>
      <c r="H18" s="117"/>
      <c r="I18" s="119"/>
    </row>
    <row r="19" ht="19.9" customHeight="1" spans="2:9">
      <c r="B19" s="114" t="s">
        <v>231</v>
      </c>
      <c r="C19" s="114" t="s">
        <v>186</v>
      </c>
      <c r="D19" s="115" t="s">
        <v>248</v>
      </c>
      <c r="E19" s="116" t="s">
        <v>249</v>
      </c>
      <c r="F19" s="117">
        <v>492396</v>
      </c>
      <c r="G19" s="117">
        <v>492396</v>
      </c>
      <c r="H19" s="117"/>
      <c r="I19" s="119"/>
    </row>
    <row r="20" ht="19.9" customHeight="1" spans="2:9">
      <c r="B20" s="114" t="s">
        <v>231</v>
      </c>
      <c r="C20" s="114" t="s">
        <v>188</v>
      </c>
      <c r="D20" s="115" t="s">
        <v>250</v>
      </c>
      <c r="E20" s="116" t="s">
        <v>251</v>
      </c>
      <c r="F20" s="117">
        <v>373192</v>
      </c>
      <c r="G20" s="117">
        <v>373192</v>
      </c>
      <c r="H20" s="117"/>
      <c r="I20" s="119"/>
    </row>
    <row r="21" ht="19.9" customHeight="1" spans="2:9">
      <c r="B21" s="114" t="s">
        <v>23</v>
      </c>
      <c r="C21" s="114" t="s">
        <v>23</v>
      </c>
      <c r="D21" s="115" t="s">
        <v>191</v>
      </c>
      <c r="E21" s="116" t="s">
        <v>252</v>
      </c>
      <c r="F21" s="117">
        <v>660170</v>
      </c>
      <c r="G21" s="117"/>
      <c r="H21" s="117">
        <v>660170</v>
      </c>
      <c r="I21" s="119"/>
    </row>
    <row r="22" ht="19.9" customHeight="1" spans="1:9">
      <c r="A22" s="84"/>
      <c r="B22" s="114" t="s">
        <v>253</v>
      </c>
      <c r="C22" s="114" t="s">
        <v>170</v>
      </c>
      <c r="D22" s="115" t="s">
        <v>254</v>
      </c>
      <c r="E22" s="116" t="s">
        <v>255</v>
      </c>
      <c r="F22" s="117">
        <v>127500</v>
      </c>
      <c r="G22" s="117"/>
      <c r="H22" s="117">
        <v>127500</v>
      </c>
      <c r="I22" s="119"/>
    </row>
    <row r="23" ht="19.9" customHeight="1" spans="2:9">
      <c r="B23" s="114" t="s">
        <v>253</v>
      </c>
      <c r="C23" s="114" t="s">
        <v>193</v>
      </c>
      <c r="D23" s="115" t="s">
        <v>256</v>
      </c>
      <c r="E23" s="116" t="s">
        <v>257</v>
      </c>
      <c r="F23" s="117">
        <v>3100</v>
      </c>
      <c r="G23" s="117"/>
      <c r="H23" s="117">
        <v>3100</v>
      </c>
      <c r="I23" s="119"/>
    </row>
    <row r="24" ht="19.9" customHeight="1" spans="2:9">
      <c r="B24" s="114" t="s">
        <v>253</v>
      </c>
      <c r="C24" s="114" t="s">
        <v>176</v>
      </c>
      <c r="D24" s="115" t="s">
        <v>258</v>
      </c>
      <c r="E24" s="116" t="s">
        <v>259</v>
      </c>
      <c r="F24" s="117">
        <v>41460</v>
      </c>
      <c r="G24" s="117"/>
      <c r="H24" s="117">
        <v>41460</v>
      </c>
      <c r="I24" s="119"/>
    </row>
    <row r="25" ht="19.9" customHeight="1" spans="2:9">
      <c r="B25" s="114" t="s">
        <v>253</v>
      </c>
      <c r="C25" s="114" t="s">
        <v>182</v>
      </c>
      <c r="D25" s="115" t="s">
        <v>260</v>
      </c>
      <c r="E25" s="116" t="s">
        <v>261</v>
      </c>
      <c r="F25" s="117">
        <v>110000</v>
      </c>
      <c r="G25" s="117"/>
      <c r="H25" s="117">
        <v>110000</v>
      </c>
      <c r="I25" s="119"/>
    </row>
    <row r="26" ht="19.9" customHeight="1" spans="2:9">
      <c r="B26" s="114" t="s">
        <v>253</v>
      </c>
      <c r="C26" s="114" t="s">
        <v>197</v>
      </c>
      <c r="D26" s="115" t="s">
        <v>262</v>
      </c>
      <c r="E26" s="116" t="s">
        <v>263</v>
      </c>
      <c r="F26" s="117">
        <v>3000</v>
      </c>
      <c r="G26" s="117"/>
      <c r="H26" s="117">
        <v>3000</v>
      </c>
      <c r="I26" s="119"/>
    </row>
    <row r="27" ht="19.9" customHeight="1" spans="2:9">
      <c r="B27" s="114" t="s">
        <v>253</v>
      </c>
      <c r="C27" s="114" t="s">
        <v>199</v>
      </c>
      <c r="D27" s="115" t="s">
        <v>264</v>
      </c>
      <c r="E27" s="116" t="s">
        <v>265</v>
      </c>
      <c r="F27" s="117">
        <v>23400</v>
      </c>
      <c r="G27" s="117"/>
      <c r="H27" s="117">
        <v>23400</v>
      </c>
      <c r="I27" s="119"/>
    </row>
    <row r="28" ht="19.9" customHeight="1" spans="2:9">
      <c r="B28" s="114" t="s">
        <v>253</v>
      </c>
      <c r="C28" s="114" t="s">
        <v>203</v>
      </c>
      <c r="D28" s="115" t="s">
        <v>266</v>
      </c>
      <c r="E28" s="116" t="s">
        <v>267</v>
      </c>
      <c r="F28" s="117">
        <v>48554</v>
      </c>
      <c r="G28" s="117"/>
      <c r="H28" s="117">
        <v>48554</v>
      </c>
      <c r="I28" s="119"/>
    </row>
    <row r="29" ht="19.9" customHeight="1" spans="2:9">
      <c r="B29" s="114" t="s">
        <v>253</v>
      </c>
      <c r="C29" s="114" t="s">
        <v>205</v>
      </c>
      <c r="D29" s="115" t="s">
        <v>268</v>
      </c>
      <c r="E29" s="116" t="s">
        <v>269</v>
      </c>
      <c r="F29" s="117">
        <v>56916</v>
      </c>
      <c r="G29" s="117"/>
      <c r="H29" s="117">
        <v>56916</v>
      </c>
      <c r="I29" s="119"/>
    </row>
    <row r="30" ht="19.9" customHeight="1" spans="2:9">
      <c r="B30" s="114" t="s">
        <v>253</v>
      </c>
      <c r="C30" s="114" t="s">
        <v>207</v>
      </c>
      <c r="D30" s="115" t="s">
        <v>270</v>
      </c>
      <c r="E30" s="116" t="s">
        <v>271</v>
      </c>
      <c r="F30" s="117">
        <v>106200</v>
      </c>
      <c r="G30" s="117"/>
      <c r="H30" s="117">
        <v>106200</v>
      </c>
      <c r="I30" s="119"/>
    </row>
    <row r="31" ht="19.9" customHeight="1" spans="2:9">
      <c r="B31" s="114" t="s">
        <v>253</v>
      </c>
      <c r="C31" s="114" t="s">
        <v>209</v>
      </c>
      <c r="D31" s="115" t="s">
        <v>272</v>
      </c>
      <c r="E31" s="116" t="s">
        <v>273</v>
      </c>
      <c r="F31" s="117">
        <v>65400</v>
      </c>
      <c r="G31" s="117"/>
      <c r="H31" s="117">
        <v>65400</v>
      </c>
      <c r="I31" s="119"/>
    </row>
    <row r="32" ht="19.9" customHeight="1" spans="2:9">
      <c r="B32" s="114" t="s">
        <v>253</v>
      </c>
      <c r="C32" s="114" t="s">
        <v>188</v>
      </c>
      <c r="D32" s="115" t="s">
        <v>274</v>
      </c>
      <c r="E32" s="116" t="s">
        <v>275</v>
      </c>
      <c r="F32" s="117">
        <v>74640</v>
      </c>
      <c r="G32" s="117"/>
      <c r="H32" s="117">
        <v>74640</v>
      </c>
      <c r="I32" s="119"/>
    </row>
    <row r="33" ht="19.9" customHeight="1" spans="2:9">
      <c r="B33" s="114" t="s">
        <v>23</v>
      </c>
      <c r="C33" s="114" t="s">
        <v>23</v>
      </c>
      <c r="D33" s="115" t="s">
        <v>213</v>
      </c>
      <c r="E33" s="116" t="s">
        <v>276</v>
      </c>
      <c r="F33" s="117">
        <v>333235</v>
      </c>
      <c r="G33" s="117">
        <v>333235</v>
      </c>
      <c r="H33" s="117"/>
      <c r="I33" s="119"/>
    </row>
    <row r="34" ht="19.9" customHeight="1" spans="1:9">
      <c r="A34" s="84"/>
      <c r="B34" s="114" t="s">
        <v>277</v>
      </c>
      <c r="C34" s="114" t="s">
        <v>193</v>
      </c>
      <c r="D34" s="115" t="s">
        <v>278</v>
      </c>
      <c r="E34" s="116" t="s">
        <v>279</v>
      </c>
      <c r="F34" s="117">
        <v>238098</v>
      </c>
      <c r="G34" s="117">
        <v>238098</v>
      </c>
      <c r="H34" s="117"/>
      <c r="I34" s="119"/>
    </row>
    <row r="35" ht="19.9" customHeight="1" spans="2:9">
      <c r="B35" s="114" t="s">
        <v>277</v>
      </c>
      <c r="C35" s="114" t="s">
        <v>176</v>
      </c>
      <c r="D35" s="115" t="s">
        <v>280</v>
      </c>
      <c r="E35" s="116" t="s">
        <v>281</v>
      </c>
      <c r="F35" s="117">
        <v>94897</v>
      </c>
      <c r="G35" s="117">
        <v>94897</v>
      </c>
      <c r="H35" s="117"/>
      <c r="I35" s="119"/>
    </row>
    <row r="36" ht="19.9" customHeight="1" spans="2:9">
      <c r="B36" s="114" t="s">
        <v>277</v>
      </c>
      <c r="C36" s="114" t="s">
        <v>220</v>
      </c>
      <c r="D36" s="115" t="s">
        <v>282</v>
      </c>
      <c r="E36" s="116" t="s">
        <v>283</v>
      </c>
      <c r="F36" s="117">
        <v>240</v>
      </c>
      <c r="G36" s="117">
        <v>240</v>
      </c>
      <c r="H36" s="117"/>
      <c r="I36" s="119"/>
    </row>
    <row r="37" ht="8.5" customHeight="1" spans="1:9">
      <c r="A37" s="95"/>
      <c r="B37" s="95"/>
      <c r="C37" s="95"/>
      <c r="D37" s="118"/>
      <c r="E37" s="95"/>
      <c r="F37" s="95"/>
      <c r="G37" s="95"/>
      <c r="H37" s="95"/>
      <c r="I37" s="120"/>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29" activePane="bottomLeft" state="frozen"/>
      <selection/>
      <selection pane="bottomLeft" activeCell="B3" sqref="B3:F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s>
  <sheetData>
    <row r="1" ht="14.3" customHeight="1" spans="1:8">
      <c r="A1" s="77"/>
      <c r="B1" s="78"/>
      <c r="C1" s="78"/>
      <c r="D1" s="78"/>
      <c r="E1" s="79"/>
      <c r="F1" s="79"/>
      <c r="G1" s="97" t="s">
        <v>284</v>
      </c>
      <c r="H1" s="84"/>
    </row>
    <row r="2" ht="19.9" customHeight="1" spans="1:8">
      <c r="A2" s="77"/>
      <c r="B2" s="81" t="s">
        <v>285</v>
      </c>
      <c r="C2" s="81"/>
      <c r="D2" s="81"/>
      <c r="E2" s="81"/>
      <c r="F2" s="81"/>
      <c r="G2" s="81"/>
      <c r="H2" s="84" t="s">
        <v>3</v>
      </c>
    </row>
    <row r="3" ht="17.05" customHeight="1" spans="1:8">
      <c r="A3" s="82"/>
      <c r="B3" s="83" t="s">
        <v>5</v>
      </c>
      <c r="C3" s="83"/>
      <c r="D3" s="83"/>
      <c r="E3" s="83"/>
      <c r="F3" s="83"/>
      <c r="G3" s="98" t="s">
        <v>6</v>
      </c>
      <c r="H3" s="99"/>
    </row>
    <row r="4" ht="21.35" customHeight="1" spans="1:8">
      <c r="A4" s="86"/>
      <c r="B4" s="85" t="s">
        <v>72</v>
      </c>
      <c r="C4" s="85"/>
      <c r="D4" s="85"/>
      <c r="E4" s="85" t="s">
        <v>64</v>
      </c>
      <c r="F4" s="85" t="s">
        <v>65</v>
      </c>
      <c r="G4" s="85" t="s">
        <v>286</v>
      </c>
      <c r="H4" s="100"/>
    </row>
    <row r="5" ht="21.35" customHeight="1" spans="1:8">
      <c r="A5" s="86"/>
      <c r="B5" s="85" t="s">
        <v>73</v>
      </c>
      <c r="C5" s="85" t="s">
        <v>74</v>
      </c>
      <c r="D5" s="85" t="s">
        <v>75</v>
      </c>
      <c r="E5" s="85"/>
      <c r="F5" s="85"/>
      <c r="G5" s="85"/>
      <c r="H5" s="101"/>
    </row>
    <row r="6" ht="19.9" customHeight="1" spans="1:8">
      <c r="A6" s="87"/>
      <c r="B6" s="88"/>
      <c r="C6" s="88"/>
      <c r="D6" s="88"/>
      <c r="E6" s="88"/>
      <c r="F6" s="88" t="s">
        <v>66</v>
      </c>
      <c r="G6" s="89">
        <v>49508572</v>
      </c>
      <c r="H6" s="102"/>
    </row>
    <row r="7" ht="19.9" customHeight="1" spans="1:8">
      <c r="A7" s="86"/>
      <c r="B7" s="90"/>
      <c r="C7" s="90"/>
      <c r="D7" s="90"/>
      <c r="E7" s="90"/>
      <c r="F7" s="93" t="s">
        <v>23</v>
      </c>
      <c r="G7" s="92">
        <v>49508572</v>
      </c>
      <c r="H7" s="100"/>
    </row>
    <row r="8" ht="19.9" customHeight="1" spans="1:8">
      <c r="A8" s="86"/>
      <c r="B8" s="90"/>
      <c r="C8" s="90"/>
      <c r="D8" s="90"/>
      <c r="E8" s="90"/>
      <c r="F8" s="93" t="s">
        <v>76</v>
      </c>
      <c r="G8" s="92">
        <f>G9+G11+G13+G16+G18+G21+G23+G29+G32+G34+G36+G38+G40+G42+G45</f>
        <v>49508572</v>
      </c>
      <c r="H8" s="100"/>
    </row>
    <row r="9" ht="19.9" customHeight="1" spans="1:8">
      <c r="A9" s="86"/>
      <c r="B9" s="90"/>
      <c r="C9" s="90"/>
      <c r="D9" s="90"/>
      <c r="E9" s="90"/>
      <c r="F9" s="93" t="s">
        <v>81</v>
      </c>
      <c r="G9" s="92">
        <v>108382</v>
      </c>
      <c r="H9" s="101"/>
    </row>
    <row r="10" ht="19.9" customHeight="1" spans="1:8">
      <c r="A10" s="86"/>
      <c r="B10" s="90" t="s">
        <v>77</v>
      </c>
      <c r="C10" s="90" t="s">
        <v>78</v>
      </c>
      <c r="D10" s="90" t="s">
        <v>78</v>
      </c>
      <c r="E10" s="90" t="s">
        <v>67</v>
      </c>
      <c r="F10" s="93" t="s">
        <v>287</v>
      </c>
      <c r="G10" s="94">
        <v>108382</v>
      </c>
      <c r="H10" s="101"/>
    </row>
    <row r="11" ht="19.9" customHeight="1" spans="2:8">
      <c r="B11" s="90"/>
      <c r="C11" s="90"/>
      <c r="D11" s="90"/>
      <c r="E11" s="90"/>
      <c r="F11" s="93" t="s">
        <v>83</v>
      </c>
      <c r="G11" s="92">
        <v>1699133</v>
      </c>
      <c r="H11" s="101"/>
    </row>
    <row r="12" ht="19.9" customHeight="1" spans="1:8">
      <c r="A12" s="86"/>
      <c r="B12" s="90" t="s">
        <v>77</v>
      </c>
      <c r="C12" s="90" t="s">
        <v>78</v>
      </c>
      <c r="D12" s="90" t="s">
        <v>82</v>
      </c>
      <c r="E12" s="90" t="s">
        <v>67</v>
      </c>
      <c r="F12" s="93" t="s">
        <v>288</v>
      </c>
      <c r="G12" s="94">
        <v>1699133</v>
      </c>
      <c r="H12" s="101"/>
    </row>
    <row r="13" ht="19.9" customHeight="1" spans="2:8">
      <c r="B13" s="90"/>
      <c r="C13" s="90"/>
      <c r="D13" s="90"/>
      <c r="E13" s="90"/>
      <c r="F13" s="93" t="s">
        <v>85</v>
      </c>
      <c r="G13" s="92">
        <v>96480</v>
      </c>
      <c r="H13" s="101"/>
    </row>
    <row r="14" ht="19.9" customHeight="1" spans="1:8">
      <c r="A14" s="86"/>
      <c r="B14" s="90" t="s">
        <v>77</v>
      </c>
      <c r="C14" s="90" t="s">
        <v>78</v>
      </c>
      <c r="D14" s="90" t="s">
        <v>84</v>
      </c>
      <c r="E14" s="90" t="s">
        <v>67</v>
      </c>
      <c r="F14" s="93" t="s">
        <v>289</v>
      </c>
      <c r="G14" s="94">
        <v>80640</v>
      </c>
      <c r="H14" s="101"/>
    </row>
    <row r="15" ht="19.9" customHeight="1" spans="1:8">
      <c r="A15" s="86"/>
      <c r="B15" s="90" t="s">
        <v>77</v>
      </c>
      <c r="C15" s="90" t="s">
        <v>78</v>
      </c>
      <c r="D15" s="90" t="s">
        <v>84</v>
      </c>
      <c r="E15" s="90" t="s">
        <v>67</v>
      </c>
      <c r="F15" s="93" t="s">
        <v>290</v>
      </c>
      <c r="G15" s="94">
        <v>15840</v>
      </c>
      <c r="H15" s="101"/>
    </row>
    <row r="16" ht="19.9" customHeight="1" spans="2:8">
      <c r="B16" s="90"/>
      <c r="C16" s="90"/>
      <c r="D16" s="90"/>
      <c r="E16" s="90"/>
      <c r="F16" s="93" t="s">
        <v>91</v>
      </c>
      <c r="G16" s="92">
        <v>39261</v>
      </c>
      <c r="H16" s="101"/>
    </row>
    <row r="17" ht="19.9" customHeight="1" spans="1:8">
      <c r="A17" s="86"/>
      <c r="B17" s="90" t="s">
        <v>77</v>
      </c>
      <c r="C17" s="90" t="s">
        <v>90</v>
      </c>
      <c r="D17" s="90" t="s">
        <v>78</v>
      </c>
      <c r="E17" s="90" t="s">
        <v>67</v>
      </c>
      <c r="F17" s="93" t="s">
        <v>291</v>
      </c>
      <c r="G17" s="94">
        <v>39261</v>
      </c>
      <c r="H17" s="101"/>
    </row>
    <row r="18" ht="19.9" customHeight="1" spans="2:8">
      <c r="B18" s="90"/>
      <c r="C18" s="90"/>
      <c r="D18" s="90"/>
      <c r="E18" s="90"/>
      <c r="F18" s="93" t="s">
        <v>93</v>
      </c>
      <c r="G18" s="106">
        <v>1086551</v>
      </c>
      <c r="H18" s="101"/>
    </row>
    <row r="19" ht="19.9" customHeight="1" spans="1:8">
      <c r="A19" s="86"/>
      <c r="B19" s="90" t="s">
        <v>77</v>
      </c>
      <c r="C19" s="90" t="s">
        <v>92</v>
      </c>
      <c r="D19" s="90" t="s">
        <v>79</v>
      </c>
      <c r="E19" s="90" t="s">
        <v>67</v>
      </c>
      <c r="F19" s="93" t="s">
        <v>292</v>
      </c>
      <c r="G19" s="107">
        <v>932351</v>
      </c>
      <c r="H19" s="101"/>
    </row>
    <row r="20" ht="19.9" customHeight="1" spans="1:8">
      <c r="A20" s="86"/>
      <c r="B20" s="90" t="s">
        <v>77</v>
      </c>
      <c r="C20" s="90" t="s">
        <v>92</v>
      </c>
      <c r="D20" s="90" t="s">
        <v>79</v>
      </c>
      <c r="E20" s="90" t="s">
        <v>67</v>
      </c>
      <c r="F20" s="93" t="s">
        <v>293</v>
      </c>
      <c r="G20" s="107">
        <v>154200</v>
      </c>
      <c r="H20" s="101"/>
    </row>
    <row r="21" ht="19.9" customHeight="1" spans="2:8">
      <c r="B21" s="90"/>
      <c r="C21" s="90"/>
      <c r="D21" s="90"/>
      <c r="E21" s="90"/>
      <c r="F21" s="93" t="s">
        <v>94</v>
      </c>
      <c r="G21" s="92">
        <v>4700000</v>
      </c>
      <c r="H21" s="101"/>
    </row>
    <row r="22" ht="19.9" customHeight="1" spans="1:8">
      <c r="A22" s="86"/>
      <c r="B22" s="90" t="s">
        <v>77</v>
      </c>
      <c r="C22" s="90" t="s">
        <v>92</v>
      </c>
      <c r="D22" s="90" t="s">
        <v>78</v>
      </c>
      <c r="E22" s="90" t="s">
        <v>67</v>
      </c>
      <c r="F22" s="93" t="s">
        <v>294</v>
      </c>
      <c r="G22" s="94">
        <v>4700000</v>
      </c>
      <c r="H22" s="101"/>
    </row>
    <row r="23" ht="19.9" customHeight="1" spans="2:8">
      <c r="B23" s="90"/>
      <c r="C23" s="90"/>
      <c r="D23" s="90"/>
      <c r="E23" s="90"/>
      <c r="F23" s="93" t="s">
        <v>95</v>
      </c>
      <c r="G23" s="92">
        <v>3000340</v>
      </c>
      <c r="H23" s="101"/>
    </row>
    <row r="24" ht="19.9" customHeight="1" spans="1:8">
      <c r="A24" s="86"/>
      <c r="B24" s="90" t="s">
        <v>77</v>
      </c>
      <c r="C24" s="90" t="s">
        <v>92</v>
      </c>
      <c r="D24" s="90" t="s">
        <v>86</v>
      </c>
      <c r="E24" s="90" t="s">
        <v>67</v>
      </c>
      <c r="F24" s="93" t="s">
        <v>295</v>
      </c>
      <c r="G24" s="94">
        <v>80640</v>
      </c>
      <c r="H24" s="101"/>
    </row>
    <row r="25" ht="19.9" customHeight="1" spans="1:8">
      <c r="A25" s="86"/>
      <c r="B25" s="90" t="s">
        <v>77</v>
      </c>
      <c r="C25" s="90" t="s">
        <v>92</v>
      </c>
      <c r="D25" s="90" t="s">
        <v>86</v>
      </c>
      <c r="E25" s="90" t="s">
        <v>67</v>
      </c>
      <c r="F25" s="93" t="s">
        <v>296</v>
      </c>
      <c r="G25" s="94">
        <v>54191</v>
      </c>
      <c r="H25" s="101"/>
    </row>
    <row r="26" ht="19.9" customHeight="1" spans="1:8">
      <c r="A26" s="86"/>
      <c r="B26" s="90" t="s">
        <v>77</v>
      </c>
      <c r="C26" s="90" t="s">
        <v>92</v>
      </c>
      <c r="D26" s="90" t="s">
        <v>86</v>
      </c>
      <c r="E26" s="90" t="s">
        <v>67</v>
      </c>
      <c r="F26" s="93" t="s">
        <v>297</v>
      </c>
      <c r="G26" s="94">
        <v>2531521</v>
      </c>
      <c r="H26" s="101"/>
    </row>
    <row r="27" ht="46" customHeight="1" spans="1:8">
      <c r="A27" s="86"/>
      <c r="B27" s="90" t="s">
        <v>77</v>
      </c>
      <c r="C27" s="90" t="s">
        <v>92</v>
      </c>
      <c r="D27" s="90" t="s">
        <v>86</v>
      </c>
      <c r="E27" s="90" t="s">
        <v>67</v>
      </c>
      <c r="F27" s="93" t="s">
        <v>298</v>
      </c>
      <c r="G27" s="94">
        <v>233968</v>
      </c>
      <c r="H27" s="101"/>
    </row>
    <row r="28" ht="47" customHeight="1" spans="1:8">
      <c r="A28" s="86"/>
      <c r="B28" s="90" t="s">
        <v>77</v>
      </c>
      <c r="C28" s="90" t="s">
        <v>92</v>
      </c>
      <c r="D28" s="90" t="s">
        <v>86</v>
      </c>
      <c r="E28" s="90" t="s">
        <v>67</v>
      </c>
      <c r="F28" s="93" t="s">
        <v>299</v>
      </c>
      <c r="G28" s="94">
        <v>100020</v>
      </c>
      <c r="H28" s="101"/>
    </row>
    <row r="29" ht="19.9" customHeight="1" spans="2:8">
      <c r="B29" s="90"/>
      <c r="C29" s="90"/>
      <c r="D29" s="90"/>
      <c r="E29" s="90"/>
      <c r="F29" s="93" t="s">
        <v>98</v>
      </c>
      <c r="G29" s="106">
        <v>3456976</v>
      </c>
      <c r="H29" s="101"/>
    </row>
    <row r="30" ht="19.9" customHeight="1" spans="1:8">
      <c r="A30" s="86"/>
      <c r="B30" s="90" t="s">
        <v>77</v>
      </c>
      <c r="C30" s="90" t="s">
        <v>96</v>
      </c>
      <c r="D30" s="90" t="s">
        <v>97</v>
      </c>
      <c r="E30" s="90" t="s">
        <v>67</v>
      </c>
      <c r="F30" s="93" t="s">
        <v>300</v>
      </c>
      <c r="G30" s="107">
        <v>856800</v>
      </c>
      <c r="H30" s="101"/>
    </row>
    <row r="31" ht="19.9" customHeight="1" spans="1:8">
      <c r="A31" s="86"/>
      <c r="B31" s="90" t="s">
        <v>77</v>
      </c>
      <c r="C31" s="90" t="s">
        <v>96</v>
      </c>
      <c r="D31" s="90" t="s">
        <v>97</v>
      </c>
      <c r="E31" s="90" t="s">
        <v>67</v>
      </c>
      <c r="F31" s="93" t="s">
        <v>301</v>
      </c>
      <c r="G31" s="107">
        <v>2600176</v>
      </c>
      <c r="H31" s="101"/>
    </row>
    <row r="32" ht="19.9" customHeight="1" spans="2:8">
      <c r="B32" s="90"/>
      <c r="C32" s="90"/>
      <c r="D32" s="90"/>
      <c r="E32" s="90"/>
      <c r="F32" s="93" t="s">
        <v>100</v>
      </c>
      <c r="G32" s="106">
        <v>1968400</v>
      </c>
      <c r="H32" s="101"/>
    </row>
    <row r="33" ht="19.9" customHeight="1" spans="1:8">
      <c r="A33" s="86"/>
      <c r="B33" s="90" t="s">
        <v>77</v>
      </c>
      <c r="C33" s="90" t="s">
        <v>99</v>
      </c>
      <c r="D33" s="90" t="s">
        <v>79</v>
      </c>
      <c r="E33" s="90" t="s">
        <v>67</v>
      </c>
      <c r="F33" s="93" t="s">
        <v>302</v>
      </c>
      <c r="G33" s="94">
        <v>1968400</v>
      </c>
      <c r="H33" s="101"/>
    </row>
    <row r="34" ht="19.9" customHeight="1" spans="2:8">
      <c r="B34" s="90"/>
      <c r="C34" s="90"/>
      <c r="D34" s="90"/>
      <c r="E34" s="90"/>
      <c r="F34" s="93" t="s">
        <v>101</v>
      </c>
      <c r="G34" s="92">
        <v>23691018</v>
      </c>
      <c r="H34" s="101"/>
    </row>
    <row r="35" ht="19.9" customHeight="1" spans="1:8">
      <c r="A35" s="86"/>
      <c r="B35" s="90" t="s">
        <v>77</v>
      </c>
      <c r="C35" s="90" t="s">
        <v>99</v>
      </c>
      <c r="D35" s="90" t="s">
        <v>78</v>
      </c>
      <c r="E35" s="90" t="s">
        <v>67</v>
      </c>
      <c r="F35" s="93" t="s">
        <v>303</v>
      </c>
      <c r="G35" s="94">
        <v>23691018</v>
      </c>
      <c r="H35" s="101"/>
    </row>
    <row r="36" ht="19.9" customHeight="1" spans="2:8">
      <c r="B36" s="90"/>
      <c r="C36" s="90"/>
      <c r="D36" s="90"/>
      <c r="E36" s="90"/>
      <c r="F36" s="93" t="s">
        <v>103</v>
      </c>
      <c r="G36" s="92">
        <v>680000</v>
      </c>
      <c r="H36" s="101"/>
    </row>
    <row r="37" ht="19.9" customHeight="1" spans="1:8">
      <c r="A37" s="86"/>
      <c r="B37" s="90" t="s">
        <v>77</v>
      </c>
      <c r="C37" s="90" t="s">
        <v>102</v>
      </c>
      <c r="D37" s="90" t="s">
        <v>79</v>
      </c>
      <c r="E37" s="90" t="s">
        <v>67</v>
      </c>
      <c r="F37" s="93" t="s">
        <v>304</v>
      </c>
      <c r="G37" s="94">
        <v>680000</v>
      </c>
      <c r="H37" s="101"/>
    </row>
    <row r="38" ht="19.9" customHeight="1" spans="2:8">
      <c r="B38" s="90"/>
      <c r="C38" s="90"/>
      <c r="D38" s="90"/>
      <c r="E38" s="90"/>
      <c r="F38" s="93" t="s">
        <v>104</v>
      </c>
      <c r="G38" s="92">
        <v>70000</v>
      </c>
      <c r="H38" s="101"/>
    </row>
    <row r="39" ht="19.9" customHeight="1" spans="1:8">
      <c r="A39" s="86"/>
      <c r="B39" s="90" t="s">
        <v>77</v>
      </c>
      <c r="C39" s="90" t="s">
        <v>102</v>
      </c>
      <c r="D39" s="90" t="s">
        <v>78</v>
      </c>
      <c r="E39" s="90" t="s">
        <v>67</v>
      </c>
      <c r="F39" s="93" t="s">
        <v>305</v>
      </c>
      <c r="G39" s="94">
        <v>70000</v>
      </c>
      <c r="H39" s="101"/>
    </row>
    <row r="40" ht="19.9" customHeight="1" spans="2:8">
      <c r="B40" s="90"/>
      <c r="C40" s="90"/>
      <c r="D40" s="90"/>
      <c r="E40" s="90"/>
      <c r="F40" s="93" t="s">
        <v>106</v>
      </c>
      <c r="G40" s="92">
        <v>95781</v>
      </c>
      <c r="H40" s="101"/>
    </row>
    <row r="41" ht="19.9" customHeight="1" spans="1:8">
      <c r="A41" s="86"/>
      <c r="B41" s="90" t="s">
        <v>77</v>
      </c>
      <c r="C41" s="90" t="s">
        <v>105</v>
      </c>
      <c r="D41" s="90" t="s">
        <v>79</v>
      </c>
      <c r="E41" s="90" t="s">
        <v>67</v>
      </c>
      <c r="F41" s="93" t="s">
        <v>306</v>
      </c>
      <c r="G41" s="94">
        <v>95781</v>
      </c>
      <c r="H41" s="101"/>
    </row>
    <row r="42" ht="19.9" customHeight="1" spans="2:8">
      <c r="B42" s="90"/>
      <c r="C42" s="90"/>
      <c r="D42" s="90"/>
      <c r="E42" s="90"/>
      <c r="F42" s="93" t="s">
        <v>107</v>
      </c>
      <c r="G42" s="92">
        <v>8775450</v>
      </c>
      <c r="H42" s="101"/>
    </row>
    <row r="43" ht="19.9" customHeight="1" spans="1:8">
      <c r="A43" s="86"/>
      <c r="B43" s="90" t="s">
        <v>77</v>
      </c>
      <c r="C43" s="90" t="s">
        <v>105</v>
      </c>
      <c r="D43" s="90" t="s">
        <v>78</v>
      </c>
      <c r="E43" s="90" t="s">
        <v>67</v>
      </c>
      <c r="F43" s="93" t="s">
        <v>307</v>
      </c>
      <c r="G43" s="94">
        <v>782150</v>
      </c>
      <c r="H43" s="101"/>
    </row>
    <row r="44" ht="19.9" customHeight="1" spans="1:8">
      <c r="A44" s="86"/>
      <c r="B44" s="90" t="s">
        <v>77</v>
      </c>
      <c r="C44" s="90" t="s">
        <v>105</v>
      </c>
      <c r="D44" s="90" t="s">
        <v>78</v>
      </c>
      <c r="E44" s="90" t="s">
        <v>67</v>
      </c>
      <c r="F44" s="93" t="s">
        <v>308</v>
      </c>
      <c r="G44" s="94">
        <v>7993300</v>
      </c>
      <c r="H44" s="101"/>
    </row>
    <row r="45" ht="19.9" customHeight="1" spans="2:8">
      <c r="B45" s="90"/>
      <c r="C45" s="90"/>
      <c r="D45" s="90"/>
      <c r="E45" s="90"/>
      <c r="F45" s="93" t="s">
        <v>109</v>
      </c>
      <c r="G45" s="92">
        <v>40800</v>
      </c>
      <c r="H45" s="101"/>
    </row>
    <row r="46" ht="19.9" customHeight="1" spans="1:8">
      <c r="A46" s="86"/>
      <c r="B46" s="90" t="s">
        <v>77</v>
      </c>
      <c r="C46" s="90" t="s">
        <v>108</v>
      </c>
      <c r="D46" s="90" t="s">
        <v>78</v>
      </c>
      <c r="E46" s="90" t="s">
        <v>67</v>
      </c>
      <c r="F46" s="93" t="s">
        <v>309</v>
      </c>
      <c r="G46" s="94">
        <v>40800</v>
      </c>
      <c r="H46" s="101"/>
    </row>
    <row r="47" ht="8.5" customHeight="1" spans="1:8">
      <c r="A47" s="95"/>
      <c r="B47" s="96"/>
      <c r="C47" s="96"/>
      <c r="D47" s="96"/>
      <c r="E47" s="96"/>
      <c r="F47" s="95"/>
      <c r="G47" s="95"/>
      <c r="H47" s="103"/>
    </row>
  </sheetData>
  <mergeCells count="12">
    <mergeCell ref="B1:D1"/>
    <mergeCell ref="B2:G2"/>
    <mergeCell ref="B3:F3"/>
    <mergeCell ref="B4:D4"/>
    <mergeCell ref="A14:A15"/>
    <mergeCell ref="A19:A20"/>
    <mergeCell ref="A24:A28"/>
    <mergeCell ref="A30:A31"/>
    <mergeCell ref="A43:A44"/>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6-27</vt:lpstr>
      <vt:lpstr>6-28</vt:lpstr>
      <vt:lpstr>6-29</vt:lpstr>
      <vt:lpstr>6-30</vt:lpstr>
      <vt:lpstr>6-31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蓉科贝</cp:lastModifiedBy>
  <dcterms:created xsi:type="dcterms:W3CDTF">2025-05-19T08:21:00Z</dcterms:created>
  <dcterms:modified xsi:type="dcterms:W3CDTF">2025-05-26T01:36:12Z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319FB1382379451EA8C947F8EC0E0D08_12</vt:lpwstr>
  </property>
</Properties>
</file>