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900"/>
  </bookViews>
  <sheets>
    <sheet name="2021年" sheetId="1" r:id="rId1"/>
  </sheets>
  <definedNames>
    <definedName name="_xlnm._FilterDatabase" localSheetId="0" hidden="1">'2021年'!$A$2:$H$125</definedName>
    <definedName name="_xlnm.Print_Titles" localSheetId="0">'2021年'!$2:$3</definedName>
  </definedNames>
  <calcPr calcId="144525" fullCalcOnLoad="1"/>
</workbook>
</file>

<file path=xl/sharedStrings.xml><?xml version="1.0" encoding="utf-8"?>
<sst xmlns="http://schemas.openxmlformats.org/spreadsheetml/2006/main" count="688" uniqueCount="364">
  <si>
    <t>米易县2021年重点建设项目</t>
  </si>
  <si>
    <t>序号</t>
  </si>
  <si>
    <t>项目名称</t>
  </si>
  <si>
    <t>建设地点</t>
  </si>
  <si>
    <t>建设性质</t>
  </si>
  <si>
    <t>建设内容</t>
  </si>
  <si>
    <t>计划建设年限</t>
  </si>
  <si>
    <t>总投资（万元）</t>
  </si>
  <si>
    <t>牵头单位</t>
  </si>
  <si>
    <t>合计（114个）</t>
  </si>
  <si>
    <t>一</t>
  </si>
  <si>
    <t>市级重点项目</t>
  </si>
  <si>
    <t>（一）</t>
  </si>
  <si>
    <t>续建</t>
  </si>
  <si>
    <r>
      <rPr>
        <sz val="11"/>
        <rFont val="宋体"/>
        <charset val="134"/>
      </rPr>
      <t>米易县南部新城市政道路及生态湿地公园</t>
    </r>
    <r>
      <rPr>
        <sz val="11"/>
        <rFont val="Times New Roman"/>
        <family val="1"/>
        <charset val="0"/>
      </rPr>
      <t>PPP</t>
    </r>
    <r>
      <rPr>
        <sz val="11"/>
        <rFont val="宋体"/>
        <charset val="134"/>
      </rPr>
      <t>项目</t>
    </r>
  </si>
  <si>
    <r>
      <rPr>
        <sz val="11"/>
        <rFont val="宋体"/>
        <charset val="134"/>
      </rPr>
      <t>攀枝花市米易县南部新城</t>
    </r>
  </si>
  <si>
    <r>
      <rPr>
        <sz val="11"/>
        <rFont val="宋体"/>
        <charset val="134"/>
      </rPr>
      <t>政府投资</t>
    </r>
  </si>
  <si>
    <r>
      <rPr>
        <sz val="11"/>
        <rFont val="宋体"/>
        <charset val="134"/>
      </rPr>
      <t>道路长约</t>
    </r>
    <r>
      <rPr>
        <sz val="11"/>
        <rFont val="Times New Roman"/>
        <family val="1"/>
        <charset val="0"/>
      </rPr>
      <t>9.7</t>
    </r>
    <r>
      <rPr>
        <sz val="11"/>
        <rFont val="宋体"/>
        <charset val="134"/>
      </rPr>
      <t>千米，其中西环线长</t>
    </r>
    <r>
      <rPr>
        <sz val="11"/>
        <rFont val="Times New Roman"/>
        <family val="1"/>
        <charset val="0"/>
      </rPr>
      <t>4.8</t>
    </r>
    <r>
      <rPr>
        <sz val="11"/>
        <rFont val="宋体"/>
        <charset val="134"/>
      </rPr>
      <t>千米（含黑湾子桥梁</t>
    </r>
    <r>
      <rPr>
        <sz val="11"/>
        <rFont val="Times New Roman"/>
        <family val="1"/>
        <charset val="0"/>
      </rPr>
      <t>1座），景观大道3.5千米，南桥路长1.4千米（含南桥路桥梁1座）、新建生态湿地公园。项目总投资6.63亿元。</t>
    </r>
  </si>
  <si>
    <t>2019-2022</t>
  </si>
  <si>
    <t>县住房城乡建设局</t>
  </si>
  <si>
    <r>
      <rPr>
        <sz val="11"/>
        <rFont val="宋体"/>
        <charset val="134"/>
      </rPr>
      <t>钛钢复合材生产线项目</t>
    </r>
  </si>
  <si>
    <r>
      <rPr>
        <sz val="11"/>
        <rFont val="宋体"/>
        <charset val="134"/>
      </rPr>
      <t>攀枝花市米易县大草坝新材料产业园</t>
    </r>
  </si>
  <si>
    <r>
      <rPr>
        <sz val="11"/>
        <rFont val="宋体"/>
        <charset val="134"/>
      </rPr>
      <t>非政府投资</t>
    </r>
  </si>
  <si>
    <r>
      <rPr>
        <sz val="11"/>
        <rFont val="宋体"/>
        <charset val="134"/>
      </rPr>
      <t>拟投资</t>
    </r>
    <r>
      <rPr>
        <sz val="11"/>
        <rFont val="Times New Roman"/>
        <family val="1"/>
        <charset val="0"/>
      </rPr>
      <t>3</t>
    </r>
    <r>
      <rPr>
        <sz val="11"/>
        <rFont val="宋体"/>
        <charset val="134"/>
      </rPr>
      <t>亿元，分两期建设，一期投资约</t>
    </r>
    <r>
      <rPr>
        <sz val="11"/>
        <rFont val="Times New Roman"/>
        <family val="1"/>
        <charset val="0"/>
      </rPr>
      <t>2</t>
    </r>
    <r>
      <rPr>
        <sz val="11"/>
        <rFont val="宋体"/>
        <charset val="134"/>
      </rPr>
      <t>亿元，建设复合材料爆炸场地、板材初加工场地、板材深加工场地等，一期项目建成后，每年可生产大面幅钛与多种金属（钢、铝、铜、不锈钢、碳钢等）的单层或多层爆炸复合材料</t>
    </r>
    <r>
      <rPr>
        <sz val="11"/>
        <rFont val="Times New Roman"/>
        <family val="1"/>
        <charset val="0"/>
      </rPr>
      <t>3</t>
    </r>
    <r>
      <rPr>
        <sz val="11"/>
        <rFont val="宋体"/>
        <charset val="134"/>
      </rPr>
      <t>万吨。</t>
    </r>
  </si>
  <si>
    <t>县经信科技局</t>
  </si>
  <si>
    <r>
      <rPr>
        <sz val="11"/>
        <rFont val="宋体"/>
        <charset val="134"/>
      </rPr>
      <t>金杯半山</t>
    </r>
    <r>
      <rPr>
        <sz val="11"/>
        <rFont val="Times New Roman"/>
        <family val="1"/>
        <charset val="0"/>
      </rPr>
      <t>·</t>
    </r>
    <r>
      <rPr>
        <sz val="11"/>
        <rFont val="宋体"/>
        <charset val="134"/>
      </rPr>
      <t>米易太阳谷项目</t>
    </r>
  </si>
  <si>
    <r>
      <rPr>
        <sz val="11"/>
        <rFont val="宋体"/>
        <charset val="134"/>
      </rPr>
      <t>攀枝花市</t>
    </r>
    <r>
      <rPr>
        <sz val="11"/>
        <rFont val="Times New Roman"/>
        <family val="1"/>
        <charset val="0"/>
      </rPr>
      <t xml:space="preserve">
</t>
    </r>
    <r>
      <rPr>
        <sz val="11"/>
        <rFont val="宋体"/>
        <charset val="134"/>
      </rPr>
      <t>米易县新山傈僳族乡</t>
    </r>
  </si>
  <si>
    <r>
      <rPr>
        <sz val="11"/>
        <rFont val="宋体"/>
        <charset val="134"/>
      </rPr>
      <t>包括：</t>
    </r>
    <r>
      <rPr>
        <sz val="11"/>
        <rFont val="Times New Roman"/>
        <family val="1"/>
        <charset val="0"/>
      </rPr>
      <t>1.</t>
    </r>
    <r>
      <rPr>
        <sz val="11"/>
        <rFont val="宋体"/>
        <charset val="134"/>
      </rPr>
      <t>抗衰康养度假区：景观大道、游客接待中心、康养中心、日照半山酒店、太阳小镇、太阳广场、星空帐篷营地；</t>
    </r>
    <r>
      <rPr>
        <sz val="11"/>
        <rFont val="Times New Roman"/>
        <family val="1"/>
        <charset val="0"/>
      </rPr>
      <t xml:space="preserve">
2.</t>
    </r>
    <r>
      <rPr>
        <sz val="11"/>
        <rFont val="宋体"/>
        <charset val="134"/>
      </rPr>
      <t>现代农业产业园区：花山果海体验区、农业生产体验园、康养栈道、农业院士工作站；</t>
    </r>
    <r>
      <rPr>
        <sz val="11"/>
        <rFont val="Times New Roman"/>
        <family val="1"/>
        <charset val="0"/>
      </rPr>
      <t xml:space="preserve">
3.</t>
    </r>
    <r>
      <rPr>
        <sz val="11"/>
        <rFont val="宋体"/>
        <charset val="134"/>
      </rPr>
      <t>生态娱乐区：乡村基础设施提升、水环境提升、湖畔营地、河谷漂流基地、原乡村落。</t>
    </r>
  </si>
  <si>
    <t>2018-2028</t>
  </si>
  <si>
    <t>县文广旅局</t>
  </si>
  <si>
    <t>（二）</t>
  </si>
  <si>
    <t>开工</t>
  </si>
  <si>
    <r>
      <rPr>
        <sz val="11"/>
        <rFont val="宋体"/>
        <charset val="134"/>
      </rPr>
      <t>米易县草场河水系连通及水美乡村项目</t>
    </r>
  </si>
  <si>
    <r>
      <rPr>
        <sz val="11"/>
        <rFont val="宋体"/>
        <charset val="134"/>
      </rPr>
      <t>攀枝花市米易县草场镇</t>
    </r>
  </si>
  <si>
    <r>
      <rPr>
        <sz val="11"/>
        <rFont val="宋体"/>
        <charset val="134"/>
      </rPr>
      <t>建设晃桥水库渠系</t>
    </r>
    <r>
      <rPr>
        <sz val="11"/>
        <rFont val="Times New Roman"/>
        <family val="1"/>
        <charset val="0"/>
      </rPr>
      <t>-2</t>
    </r>
    <r>
      <rPr>
        <sz val="11"/>
        <rFont val="宋体"/>
        <charset val="134"/>
      </rPr>
      <t>处堰塘水系连通工程</t>
    </r>
    <r>
      <rPr>
        <sz val="11"/>
        <rFont val="Times New Roman"/>
        <family val="1"/>
        <charset val="0"/>
      </rPr>
      <t>,</t>
    </r>
    <r>
      <rPr>
        <sz val="11"/>
        <rFont val="宋体"/>
        <charset val="134"/>
      </rPr>
      <t>改造</t>
    </r>
    <r>
      <rPr>
        <sz val="11"/>
        <rFont val="Times New Roman"/>
        <family val="1"/>
        <charset val="0"/>
      </rPr>
      <t>2</t>
    </r>
    <r>
      <rPr>
        <sz val="11"/>
        <rFont val="宋体"/>
        <charset val="134"/>
      </rPr>
      <t>处塘堰</t>
    </r>
    <r>
      <rPr>
        <sz val="11"/>
        <rFont val="Times New Roman"/>
        <family val="1"/>
        <charset val="0"/>
      </rPr>
      <t>;</t>
    </r>
    <r>
      <rPr>
        <sz val="11"/>
        <rFont val="宋体"/>
        <charset val="134"/>
      </rPr>
      <t>实施河道清障</t>
    </r>
    <r>
      <rPr>
        <sz val="11"/>
        <rFont val="Times New Roman"/>
        <family val="1"/>
        <charset val="0"/>
      </rPr>
      <t>2</t>
    </r>
    <r>
      <rPr>
        <sz val="11"/>
        <rFont val="宋体"/>
        <charset val="134"/>
      </rPr>
      <t>处</t>
    </r>
    <r>
      <rPr>
        <sz val="11"/>
        <rFont val="Times New Roman"/>
        <family val="1"/>
        <charset val="0"/>
      </rPr>
      <t>,</t>
    </r>
    <r>
      <rPr>
        <sz val="11"/>
        <rFont val="宋体"/>
        <charset val="134"/>
      </rPr>
      <t>拆除改建碍洪设施</t>
    </r>
    <r>
      <rPr>
        <sz val="11"/>
        <rFont val="Times New Roman"/>
        <family val="1"/>
        <charset val="0"/>
      </rPr>
      <t>;</t>
    </r>
    <r>
      <rPr>
        <sz val="11"/>
        <rFont val="宋体"/>
        <charset val="134"/>
      </rPr>
      <t>清淤疏浚河道</t>
    </r>
    <r>
      <rPr>
        <sz val="11"/>
        <rFont val="Times New Roman"/>
        <family val="1"/>
        <charset val="0"/>
      </rPr>
      <t>5.7km,</t>
    </r>
    <r>
      <rPr>
        <sz val="11"/>
        <rFont val="宋体"/>
        <charset val="134"/>
      </rPr>
      <t>岸坡生态整治河长</t>
    </r>
    <r>
      <rPr>
        <sz val="11"/>
        <rFont val="Times New Roman"/>
        <family val="1"/>
        <charset val="0"/>
      </rPr>
      <t>8.9km,</t>
    </r>
    <r>
      <rPr>
        <sz val="11"/>
        <rFont val="宋体"/>
        <charset val="134"/>
      </rPr>
      <t>建设</t>
    </r>
    <r>
      <rPr>
        <sz val="11"/>
        <rFont val="Times New Roman"/>
        <family val="1"/>
        <charset val="0"/>
      </rPr>
      <t>5</t>
    </r>
    <r>
      <rPr>
        <sz val="11"/>
        <rFont val="宋体"/>
        <charset val="134"/>
      </rPr>
      <t>处湿地；在碗厂沟、晃桥沟、顶针沟、龙华沟小流域实施水土流失综合治理；建设流域智慧管护平台，达到水土涵养、生态保护的功能。</t>
    </r>
  </si>
  <si>
    <t>2021-2022</t>
  </si>
  <si>
    <t>县水利局</t>
  </si>
  <si>
    <r>
      <rPr>
        <sz val="11"/>
        <rFont val="宋体"/>
        <charset val="134"/>
      </rPr>
      <t>米易龙肘山风电场工程项目</t>
    </r>
  </si>
  <si>
    <r>
      <rPr>
        <sz val="11"/>
        <rFont val="宋体"/>
        <charset val="134"/>
      </rPr>
      <t>攀枝花市米易县攀莲镇</t>
    </r>
  </si>
  <si>
    <r>
      <rPr>
        <sz val="11"/>
        <rFont val="宋体"/>
        <charset val="134"/>
      </rPr>
      <t>拟建</t>
    </r>
    <r>
      <rPr>
        <sz val="11"/>
        <rFont val="Times New Roman"/>
        <family val="1"/>
        <charset val="0"/>
      </rPr>
      <t>50MWp</t>
    </r>
    <r>
      <rPr>
        <sz val="11"/>
        <rFont val="宋体"/>
        <charset val="134"/>
      </rPr>
      <t>风电场，包含</t>
    </r>
    <r>
      <rPr>
        <sz val="11"/>
        <rFont val="Times New Roman"/>
        <family val="1"/>
        <charset val="0"/>
      </rPr>
      <t>20</t>
    </r>
    <r>
      <rPr>
        <sz val="11"/>
        <rFont val="宋体"/>
        <charset val="134"/>
      </rPr>
      <t>台</t>
    </r>
    <r>
      <rPr>
        <sz val="11"/>
        <rFont val="Times New Roman"/>
        <family val="1"/>
        <charset val="0"/>
      </rPr>
      <t>2.5MWp</t>
    </r>
    <r>
      <rPr>
        <sz val="11"/>
        <rFont val="宋体"/>
        <charset val="134"/>
      </rPr>
      <t>风机，以及新建</t>
    </r>
    <r>
      <rPr>
        <sz val="11"/>
        <rFont val="Times New Roman"/>
        <family val="1"/>
        <charset val="0"/>
      </rPr>
      <t>110kV</t>
    </r>
    <r>
      <rPr>
        <sz val="11"/>
        <rFont val="宋体"/>
        <charset val="134"/>
      </rPr>
      <t>龙肘山升压站和一回</t>
    </r>
    <r>
      <rPr>
        <sz val="11"/>
        <rFont val="Times New Roman"/>
        <family val="1"/>
        <charset val="0"/>
      </rPr>
      <t>110kV</t>
    </r>
    <r>
      <rPr>
        <sz val="11"/>
        <rFont val="宋体"/>
        <charset val="134"/>
      </rPr>
      <t>送出线路工程等。</t>
    </r>
  </si>
  <si>
    <t>县发展改革局</t>
  </si>
  <si>
    <t>二</t>
  </si>
  <si>
    <t>县级重点项目</t>
  </si>
  <si>
    <r>
      <t>2019</t>
    </r>
    <r>
      <rPr>
        <sz val="11"/>
        <rFont val="宋体"/>
        <charset val="134"/>
      </rPr>
      <t>年度美丽乡村旅游示范公路建设</t>
    </r>
    <r>
      <rPr>
        <sz val="11"/>
        <rFont val="Times New Roman"/>
        <family val="1"/>
        <charset val="0"/>
      </rPr>
      <t>—</t>
    </r>
    <r>
      <rPr>
        <sz val="11"/>
        <rFont val="宋体"/>
        <charset val="134"/>
      </rPr>
      <t>海塔世外桃源旅游公路普威镇独树村标段项目</t>
    </r>
  </si>
  <si>
    <r>
      <rPr>
        <sz val="11"/>
        <rFont val="宋体"/>
        <charset val="134"/>
      </rPr>
      <t>普威镇独树村</t>
    </r>
  </si>
  <si>
    <r>
      <rPr>
        <sz val="11"/>
        <rFont val="宋体"/>
        <charset val="134"/>
      </rPr>
      <t>项目全长</t>
    </r>
    <r>
      <rPr>
        <sz val="11"/>
        <rFont val="Times New Roman"/>
        <family val="1"/>
        <charset val="0"/>
      </rPr>
      <t>5.1km</t>
    </r>
    <r>
      <rPr>
        <sz val="11"/>
        <rFont val="宋体"/>
        <charset val="134"/>
      </rPr>
      <t>。对原路段进行拓宽改造，采用双车道四级公路技术标准，路基宽度</t>
    </r>
    <r>
      <rPr>
        <sz val="11"/>
        <rFont val="Times New Roman"/>
        <family val="1"/>
        <charset val="0"/>
      </rPr>
      <t>6.5m</t>
    </r>
    <r>
      <rPr>
        <sz val="11"/>
        <rFont val="宋体"/>
        <charset val="134"/>
      </rPr>
      <t>，沥青混凝土路面。</t>
    </r>
  </si>
  <si>
    <t>2020-2021</t>
  </si>
  <si>
    <t>县交通运输局</t>
  </si>
  <si>
    <r>
      <rPr>
        <sz val="11"/>
        <rFont val="宋体"/>
        <charset val="134"/>
      </rPr>
      <t>普威林业局白凹林下节点公路工程</t>
    </r>
  </si>
  <si>
    <r>
      <rPr>
        <sz val="11"/>
        <rFont val="宋体"/>
        <charset val="134"/>
      </rPr>
      <t>白马镇黄草村至草场镇碗厂村</t>
    </r>
  </si>
  <si>
    <r>
      <rPr>
        <sz val="11"/>
        <rFont val="宋体"/>
        <charset val="134"/>
      </rPr>
      <t>改建道路</t>
    </r>
    <r>
      <rPr>
        <sz val="11"/>
        <rFont val="Times New Roman"/>
        <family val="1"/>
        <charset val="0"/>
      </rPr>
      <t>16.85675</t>
    </r>
    <r>
      <rPr>
        <sz val="11"/>
        <rFont val="宋体"/>
        <charset val="134"/>
      </rPr>
      <t>公里，四级公路，路面宽度</t>
    </r>
    <r>
      <rPr>
        <sz val="11"/>
        <rFont val="Times New Roman"/>
        <family val="1"/>
        <charset val="0"/>
      </rPr>
      <t>6.5</t>
    </r>
    <r>
      <rPr>
        <sz val="11"/>
        <rFont val="宋体"/>
        <charset val="134"/>
      </rPr>
      <t>米，包含路基、路面、水沟、桥涵等。</t>
    </r>
  </si>
  <si>
    <r>
      <rPr>
        <sz val="11"/>
        <rFont val="宋体"/>
        <charset val="134"/>
      </rPr>
      <t>米易桃园路</t>
    </r>
  </si>
  <si>
    <r>
      <rPr>
        <sz val="11"/>
        <rFont val="宋体"/>
        <charset val="134"/>
      </rPr>
      <t>米易县攀莲镇青皮村</t>
    </r>
  </si>
  <si>
    <r>
      <rPr>
        <sz val="11"/>
        <rFont val="宋体"/>
        <charset val="134"/>
      </rPr>
      <t>主要建设工程为</t>
    </r>
    <r>
      <rPr>
        <sz val="11"/>
        <rFont val="Times New Roman"/>
        <family val="1"/>
        <charset val="0"/>
      </rPr>
      <t>2</t>
    </r>
    <r>
      <rPr>
        <sz val="11"/>
        <rFont val="宋体"/>
        <charset val="134"/>
      </rPr>
      <t>条市政道路等服务设施，道路总长约</t>
    </r>
    <r>
      <rPr>
        <sz val="11"/>
        <rFont val="Times New Roman"/>
        <family val="1"/>
        <charset val="0"/>
      </rPr>
      <t>1.7</t>
    </r>
    <r>
      <rPr>
        <sz val="11"/>
        <rFont val="宋体"/>
        <charset val="134"/>
      </rPr>
      <t>公里，宽度约</t>
    </r>
    <r>
      <rPr>
        <sz val="11"/>
        <rFont val="Times New Roman"/>
        <family val="1"/>
        <charset val="0"/>
      </rPr>
      <t>24</t>
    </r>
    <r>
      <rPr>
        <sz val="11"/>
        <rFont val="宋体"/>
        <charset val="134"/>
      </rPr>
      <t>米，包括双向四车道、非机动车道、人行道、景观绿道和配套的市政管网、公交站点及景观绿化、亮化工程。</t>
    </r>
  </si>
  <si>
    <r>
      <rPr>
        <sz val="11"/>
        <rFont val="宋体"/>
        <charset val="134"/>
      </rPr>
      <t>成昆铁路扩能改造工程峨眉至米易段</t>
    </r>
  </si>
  <si>
    <r>
      <rPr>
        <sz val="11"/>
        <rFont val="宋体"/>
        <charset val="134"/>
      </rPr>
      <t>米易县</t>
    </r>
  </si>
  <si>
    <r>
      <rPr>
        <sz val="11"/>
        <rFont val="宋体"/>
        <charset val="134"/>
      </rPr>
      <t>铺轨、架梁、架线、外部环境整治、站后征地。</t>
    </r>
  </si>
  <si>
    <t>2016-2022</t>
  </si>
  <si>
    <r>
      <rPr>
        <sz val="11"/>
        <rFont val="宋体"/>
        <charset val="134"/>
      </rPr>
      <t>米易县南部新城市政道路建设项目</t>
    </r>
  </si>
  <si>
    <r>
      <rPr>
        <sz val="11"/>
        <rFont val="宋体"/>
        <charset val="134"/>
      </rPr>
      <t>米易县南部新城</t>
    </r>
  </si>
  <si>
    <r>
      <rPr>
        <sz val="11"/>
        <rFont val="宋体"/>
        <charset val="134"/>
      </rPr>
      <t>该项目总投资</t>
    </r>
    <r>
      <rPr>
        <sz val="11"/>
        <rFont val="Times New Roman"/>
        <family val="1"/>
        <charset val="0"/>
      </rPr>
      <t>46500</t>
    </r>
    <r>
      <rPr>
        <sz val="11"/>
        <rFont val="宋体"/>
        <charset val="134"/>
      </rPr>
      <t>万元，新建三条市政道路总长约</t>
    </r>
    <r>
      <rPr>
        <sz val="11"/>
        <rFont val="Times New Roman"/>
        <family val="1"/>
        <charset val="0"/>
      </rPr>
      <t>3.5km</t>
    </r>
    <r>
      <rPr>
        <sz val="11"/>
        <rFont val="宋体"/>
        <charset val="134"/>
      </rPr>
      <t>，其中西环线长约</t>
    </r>
    <r>
      <rPr>
        <sz val="11"/>
        <rFont val="Times New Roman"/>
        <family val="1"/>
        <charset val="0"/>
      </rPr>
      <t>0.8km(</t>
    </r>
    <r>
      <rPr>
        <sz val="11"/>
        <rFont val="宋体"/>
        <charset val="134"/>
      </rPr>
      <t>含黑湾子桥梁</t>
    </r>
    <r>
      <rPr>
        <sz val="11"/>
        <rFont val="Times New Roman"/>
        <family val="1"/>
        <charset val="0"/>
      </rPr>
      <t>1</t>
    </r>
    <r>
      <rPr>
        <sz val="11"/>
        <rFont val="宋体"/>
        <charset val="134"/>
      </rPr>
      <t>座）、景观大道长约</t>
    </r>
    <r>
      <rPr>
        <sz val="11"/>
        <rFont val="Times New Roman"/>
        <family val="1"/>
        <charset val="0"/>
      </rPr>
      <t>1.2km</t>
    </r>
    <r>
      <rPr>
        <sz val="11"/>
        <rFont val="宋体"/>
        <charset val="134"/>
      </rPr>
      <t>、南桥路长约</t>
    </r>
    <r>
      <rPr>
        <sz val="11"/>
        <rFont val="Times New Roman"/>
        <family val="1"/>
        <charset val="0"/>
      </rPr>
      <t>1.4km</t>
    </r>
    <r>
      <rPr>
        <sz val="11"/>
        <rFont val="宋体"/>
        <charset val="134"/>
      </rPr>
      <t>（含南桥路桥梁</t>
    </r>
    <r>
      <rPr>
        <sz val="11"/>
        <rFont val="Times New Roman"/>
        <family val="1"/>
        <charset val="0"/>
      </rPr>
      <t>1</t>
    </r>
    <r>
      <rPr>
        <sz val="11"/>
        <rFont val="宋体"/>
        <charset val="134"/>
      </rPr>
      <t>座）。</t>
    </r>
  </si>
  <si>
    <r>
      <rPr>
        <sz val="11"/>
        <rFont val="宋体"/>
        <charset val="134"/>
      </rPr>
      <t>米易县丙海水利枢纽工程</t>
    </r>
  </si>
  <si>
    <r>
      <rPr>
        <sz val="11"/>
        <rFont val="宋体"/>
        <charset val="134"/>
      </rPr>
      <t>米易县攀莲镇</t>
    </r>
  </si>
  <si>
    <r>
      <rPr>
        <sz val="11"/>
        <rFont val="宋体"/>
        <charset val="134"/>
      </rPr>
      <t>米易县丙海水利枢纽工程位于米易县中心城区下游约</t>
    </r>
    <r>
      <rPr>
        <sz val="11"/>
        <rFont val="Times New Roman"/>
        <family val="1"/>
        <charset val="0"/>
      </rPr>
      <t>3.7</t>
    </r>
    <r>
      <rPr>
        <sz val="11"/>
        <rFont val="宋体"/>
        <charset val="134"/>
      </rPr>
      <t>千米处的安宁河干流河段。建设内容包括：拦河闸工程、防渗工程、库区疏浚工程、加固工程、灌溉工程。</t>
    </r>
  </si>
  <si>
    <t>2020-2022</t>
  </si>
  <si>
    <r>
      <rPr>
        <sz val="11"/>
        <rFont val="宋体"/>
        <charset val="134"/>
      </rPr>
      <t>米易县</t>
    </r>
    <r>
      <rPr>
        <sz val="11"/>
        <rFont val="Times New Roman"/>
        <family val="1"/>
        <charset val="0"/>
      </rPr>
      <t>5G</t>
    </r>
    <r>
      <rPr>
        <sz val="11"/>
        <rFont val="宋体"/>
        <charset val="134"/>
      </rPr>
      <t>无线覆盖建设</t>
    </r>
  </si>
  <si>
    <r>
      <rPr>
        <sz val="11"/>
        <rFont val="宋体"/>
        <charset val="134"/>
      </rPr>
      <t>计划新建或改造</t>
    </r>
    <r>
      <rPr>
        <sz val="11"/>
        <rFont val="Times New Roman"/>
        <family val="1"/>
        <charset val="0"/>
      </rPr>
      <t>5G</t>
    </r>
    <r>
      <rPr>
        <sz val="11"/>
        <rFont val="宋体"/>
        <charset val="134"/>
      </rPr>
      <t>基站</t>
    </r>
    <r>
      <rPr>
        <sz val="11"/>
        <rFont val="Times New Roman"/>
        <family val="1"/>
        <charset val="0"/>
      </rPr>
      <t>3200</t>
    </r>
    <r>
      <rPr>
        <sz val="11"/>
        <rFont val="宋体"/>
        <charset val="134"/>
      </rPr>
      <t>个，实现县城和乡镇重点区域</t>
    </r>
    <r>
      <rPr>
        <sz val="11"/>
        <rFont val="Times New Roman"/>
        <family val="1"/>
        <charset val="0"/>
      </rPr>
      <t>5G</t>
    </r>
    <r>
      <rPr>
        <sz val="11"/>
        <rFont val="宋体"/>
        <charset val="134"/>
      </rPr>
      <t>全覆盖。</t>
    </r>
  </si>
  <si>
    <t>2020-2025</t>
  </si>
  <si>
    <r>
      <rPr>
        <sz val="11"/>
        <rFont val="宋体"/>
        <charset val="134"/>
      </rPr>
      <t>米易县城北老街改造</t>
    </r>
  </si>
  <si>
    <t>攀莲镇</t>
  </si>
  <si>
    <r>
      <rPr>
        <sz val="11"/>
        <rFont val="宋体"/>
        <charset val="134"/>
      </rPr>
      <t>该项目占地面积</t>
    </r>
    <r>
      <rPr>
        <sz val="11"/>
        <rFont val="Times New Roman"/>
        <family val="1"/>
        <charset val="0"/>
      </rPr>
      <t>23594</t>
    </r>
    <r>
      <rPr>
        <sz val="11"/>
        <rFont val="宋体"/>
        <charset val="134"/>
      </rPr>
      <t>㎡</t>
    </r>
    <r>
      <rPr>
        <sz val="11"/>
        <rFont val="Times New Roman"/>
        <family val="1"/>
        <charset val="0"/>
      </rPr>
      <t>(35.39</t>
    </r>
    <r>
      <rPr>
        <sz val="11"/>
        <rFont val="宋体"/>
        <charset val="134"/>
      </rPr>
      <t>亩），总建筑面积约</t>
    </r>
    <r>
      <rPr>
        <sz val="11"/>
        <rFont val="Times New Roman"/>
        <family val="1"/>
        <charset val="0"/>
      </rPr>
      <t>70453.80</t>
    </r>
    <r>
      <rPr>
        <sz val="11"/>
        <rFont val="宋体"/>
        <charset val="134"/>
      </rPr>
      <t>㎡，其中新建安置住房约</t>
    </r>
    <r>
      <rPr>
        <sz val="11"/>
        <rFont val="Times New Roman"/>
        <family val="1"/>
        <charset val="0"/>
      </rPr>
      <t>26500</t>
    </r>
    <r>
      <rPr>
        <sz val="11"/>
        <rFont val="宋体"/>
        <charset val="134"/>
      </rPr>
      <t>㎡；新建安置商业门市约</t>
    </r>
    <r>
      <rPr>
        <sz val="11"/>
        <rFont val="Times New Roman"/>
        <family val="1"/>
        <charset val="0"/>
      </rPr>
      <t>3500</t>
    </r>
    <r>
      <rPr>
        <sz val="11"/>
        <rFont val="宋体"/>
        <charset val="134"/>
      </rPr>
      <t>㎡。</t>
    </r>
  </si>
  <si>
    <r>
      <rPr>
        <sz val="11"/>
        <rFont val="宋体"/>
        <charset val="134"/>
      </rPr>
      <t>攀枝花攀西职业学院建设项目（一期）</t>
    </r>
  </si>
  <si>
    <r>
      <rPr>
        <sz val="11"/>
        <rFont val="宋体"/>
        <charset val="134"/>
      </rPr>
      <t>米易县攀莲镇铁建路</t>
    </r>
    <r>
      <rPr>
        <sz val="11"/>
        <rFont val="Times New Roman"/>
        <family val="1"/>
        <charset val="0"/>
      </rPr>
      <t>88</t>
    </r>
    <r>
      <rPr>
        <sz val="11"/>
        <rFont val="宋体"/>
        <charset val="134"/>
      </rPr>
      <t>号</t>
    </r>
  </si>
  <si>
    <r>
      <rPr>
        <sz val="11"/>
        <rFont val="宋体"/>
        <charset val="134"/>
      </rPr>
      <t>新建攀枝花攀西职业学院（一期），占地</t>
    </r>
    <r>
      <rPr>
        <sz val="11"/>
        <rFont val="Times New Roman"/>
        <family val="1"/>
        <charset val="0"/>
      </rPr>
      <t>707</t>
    </r>
    <r>
      <rPr>
        <sz val="11"/>
        <rFont val="宋体"/>
        <charset val="134"/>
      </rPr>
      <t>亩，修建教学、科研、实训、行政、图书馆、学生宿舍、食堂、运动场等基础设施</t>
    </r>
    <r>
      <rPr>
        <sz val="11"/>
        <rFont val="Times New Roman"/>
        <family val="1"/>
        <charset val="0"/>
      </rPr>
      <t>23</t>
    </r>
    <r>
      <rPr>
        <sz val="11"/>
        <rFont val="宋体"/>
        <charset val="134"/>
      </rPr>
      <t>万平方米，购买教育科研实训设备、图书、体育设施和信息化建设。</t>
    </r>
  </si>
  <si>
    <t>县教育和体育局</t>
  </si>
  <si>
    <r>
      <rPr>
        <sz val="11"/>
        <rFont val="宋体"/>
        <charset val="134"/>
      </rPr>
      <t>米易水塘安置房建设</t>
    </r>
  </si>
  <si>
    <r>
      <rPr>
        <sz val="11"/>
        <rFont val="宋体"/>
        <charset val="134"/>
      </rPr>
      <t>南部新城</t>
    </r>
  </si>
  <si>
    <r>
      <rPr>
        <sz val="11"/>
        <rFont val="宋体"/>
        <charset val="134"/>
      </rPr>
      <t>新建安置住房</t>
    </r>
    <r>
      <rPr>
        <sz val="11"/>
        <rFont val="Times New Roman"/>
        <family val="1"/>
        <charset val="0"/>
      </rPr>
      <t>432</t>
    </r>
    <r>
      <rPr>
        <sz val="11"/>
        <rFont val="宋体"/>
        <charset val="134"/>
      </rPr>
      <t>套、总建筑面积</t>
    </r>
    <r>
      <rPr>
        <sz val="11"/>
        <rFont val="Times New Roman"/>
        <family val="1"/>
        <charset val="0"/>
      </rPr>
      <t>41600</t>
    </r>
    <r>
      <rPr>
        <sz val="11"/>
        <rFont val="宋体"/>
        <charset val="134"/>
      </rPr>
      <t>万㎡。</t>
    </r>
  </si>
  <si>
    <t>2020-2023</t>
  </si>
  <si>
    <r>
      <rPr>
        <sz val="11"/>
        <rFont val="宋体"/>
        <charset val="134"/>
      </rPr>
      <t>米易县铁建路安置房建设</t>
    </r>
  </si>
  <si>
    <r>
      <rPr>
        <sz val="11"/>
        <rFont val="宋体"/>
        <charset val="134"/>
      </rPr>
      <t>米易县攀莲镇铁建路</t>
    </r>
  </si>
  <si>
    <r>
      <rPr>
        <sz val="11"/>
        <rFont val="宋体"/>
        <charset val="134"/>
      </rPr>
      <t>新建安置住房</t>
    </r>
    <r>
      <rPr>
        <sz val="11"/>
        <rFont val="Times New Roman"/>
        <family val="1"/>
        <charset val="0"/>
      </rPr>
      <t>144</t>
    </r>
    <r>
      <rPr>
        <sz val="11"/>
        <rFont val="宋体"/>
        <charset val="134"/>
      </rPr>
      <t>套、约</t>
    </r>
    <r>
      <rPr>
        <sz val="11"/>
        <rFont val="Times New Roman"/>
        <family val="1"/>
        <charset val="0"/>
      </rPr>
      <t>13500</t>
    </r>
    <r>
      <rPr>
        <sz val="11"/>
        <rFont val="宋体"/>
        <charset val="134"/>
      </rPr>
      <t>平方米，项目包含绿化、排污、永久供水供电和天燃气设施等配套工程。</t>
    </r>
  </si>
  <si>
    <r>
      <rPr>
        <sz val="11"/>
        <rFont val="宋体"/>
        <charset val="134"/>
      </rPr>
      <t>米易县人民医院住院综合楼建设项目</t>
    </r>
  </si>
  <si>
    <r>
      <rPr>
        <sz val="11"/>
        <rFont val="宋体"/>
        <charset val="134"/>
      </rPr>
      <t>米易县人民医院</t>
    </r>
  </si>
  <si>
    <r>
      <rPr>
        <sz val="11"/>
        <rFont val="宋体"/>
        <charset val="134"/>
      </rPr>
      <t>新建住院综合楼一栋，总规划建筑面积</t>
    </r>
    <r>
      <rPr>
        <sz val="11"/>
        <rFont val="Times New Roman"/>
        <family val="1"/>
        <charset val="0"/>
      </rPr>
      <t>2.88</t>
    </r>
    <r>
      <rPr>
        <sz val="11"/>
        <rFont val="宋体"/>
        <charset val="134"/>
      </rPr>
      <t>万平方米。其中，地上建筑（业务用房）</t>
    </r>
    <r>
      <rPr>
        <sz val="11"/>
        <rFont val="Times New Roman"/>
        <family val="1"/>
        <charset val="0"/>
      </rPr>
      <t>15</t>
    </r>
    <r>
      <rPr>
        <sz val="11"/>
        <rFont val="宋体"/>
        <charset val="134"/>
      </rPr>
      <t>层</t>
    </r>
    <r>
      <rPr>
        <sz val="11"/>
        <rFont val="Times New Roman"/>
        <family val="1"/>
        <charset val="0"/>
      </rPr>
      <t>2.2</t>
    </r>
    <r>
      <rPr>
        <sz val="11"/>
        <rFont val="宋体"/>
        <charset val="134"/>
      </rPr>
      <t>万平方米；地下建筑（地下停车场及配电室、消防水池及泵房等必备的配套设施）</t>
    </r>
    <r>
      <rPr>
        <sz val="11"/>
        <rFont val="Times New Roman"/>
        <family val="1"/>
        <charset val="0"/>
      </rPr>
      <t>2</t>
    </r>
    <r>
      <rPr>
        <sz val="11"/>
        <rFont val="宋体"/>
        <charset val="134"/>
      </rPr>
      <t>层</t>
    </r>
    <r>
      <rPr>
        <sz val="11"/>
        <rFont val="Times New Roman"/>
        <family val="1"/>
        <charset val="0"/>
      </rPr>
      <t>0.68</t>
    </r>
    <r>
      <rPr>
        <sz val="11"/>
        <rFont val="宋体"/>
        <charset val="134"/>
      </rPr>
      <t>万平方米，设置床位</t>
    </r>
    <r>
      <rPr>
        <sz val="11"/>
        <rFont val="Times New Roman"/>
        <family val="1"/>
        <charset val="0"/>
      </rPr>
      <t>500</t>
    </r>
    <r>
      <rPr>
        <sz val="11"/>
        <rFont val="宋体"/>
        <charset val="134"/>
      </rPr>
      <t>张，地下停车位</t>
    </r>
    <r>
      <rPr>
        <sz val="11"/>
        <rFont val="Times New Roman"/>
        <family val="1"/>
        <charset val="0"/>
      </rPr>
      <t>90</t>
    </r>
    <r>
      <rPr>
        <sz val="11"/>
        <rFont val="宋体"/>
        <charset val="134"/>
      </rPr>
      <t>个。</t>
    </r>
  </si>
  <si>
    <t>县卫生健康局</t>
  </si>
  <si>
    <r>
      <rPr>
        <sz val="11"/>
        <rFont val="宋体"/>
        <charset val="134"/>
      </rPr>
      <t>南美白对虾养殖基地项目（二期）</t>
    </r>
  </si>
  <si>
    <r>
      <rPr>
        <sz val="11"/>
        <rFont val="宋体"/>
        <charset val="134"/>
      </rPr>
      <t>普威镇</t>
    </r>
  </si>
  <si>
    <r>
      <rPr>
        <sz val="11"/>
        <rFont val="宋体"/>
        <charset val="134"/>
      </rPr>
      <t>拟投资建设南美白对虾养殖基地项目，项目占地约</t>
    </r>
    <r>
      <rPr>
        <sz val="11"/>
        <rFont val="Times New Roman"/>
        <family val="1"/>
        <charset val="0"/>
      </rPr>
      <t>400</t>
    </r>
    <r>
      <rPr>
        <sz val="11"/>
        <rFont val="宋体"/>
        <charset val="134"/>
      </rPr>
      <t>亩，建设主要内容为南美白对虾标准化养殖池塘、蓄水池、沉淀池、过滤池、净化池等。</t>
    </r>
  </si>
  <si>
    <t>县经合商务局</t>
  </si>
  <si>
    <r>
      <rPr>
        <sz val="11"/>
        <rFont val="宋体"/>
        <charset val="134"/>
      </rPr>
      <t>白马铁矿及及坪采场物流优化工程</t>
    </r>
  </si>
  <si>
    <r>
      <rPr>
        <sz val="11"/>
        <rFont val="宋体"/>
        <charset val="134"/>
      </rPr>
      <t>白马镇、湾丘乡</t>
    </r>
  </si>
  <si>
    <r>
      <rPr>
        <sz val="11"/>
        <rFont val="宋体"/>
        <charset val="134"/>
      </rPr>
      <t>在及及坪采场西侧新建</t>
    </r>
    <r>
      <rPr>
        <sz val="11"/>
        <rFont val="Times New Roman"/>
        <family val="1"/>
        <charset val="0"/>
      </rPr>
      <t>1#</t>
    </r>
    <r>
      <rPr>
        <sz val="11"/>
        <rFont val="宋体"/>
        <charset val="134"/>
      </rPr>
      <t>（</t>
    </r>
    <r>
      <rPr>
        <sz val="11"/>
        <rFont val="Times New Roman"/>
        <family val="1"/>
        <charset val="0"/>
      </rPr>
      <t>1855m</t>
    </r>
    <r>
      <rPr>
        <sz val="11"/>
        <rFont val="宋体"/>
        <charset val="134"/>
      </rPr>
      <t>水平）、</t>
    </r>
    <r>
      <rPr>
        <sz val="11"/>
        <rFont val="Times New Roman"/>
        <family val="1"/>
        <charset val="0"/>
      </rPr>
      <t>2#</t>
    </r>
    <r>
      <rPr>
        <sz val="11"/>
        <rFont val="宋体"/>
        <charset val="134"/>
      </rPr>
      <t>（</t>
    </r>
    <r>
      <rPr>
        <sz val="11"/>
        <rFont val="Times New Roman"/>
        <family val="1"/>
        <charset val="0"/>
      </rPr>
      <t>1795m</t>
    </r>
    <r>
      <rPr>
        <sz val="11"/>
        <rFont val="宋体"/>
        <charset val="134"/>
      </rPr>
      <t>水平）破碎站，单台破碎机废石处理量</t>
    </r>
    <r>
      <rPr>
        <sz val="11"/>
        <rFont val="Times New Roman"/>
        <family val="1"/>
        <charset val="0"/>
      </rPr>
      <t>1300</t>
    </r>
    <r>
      <rPr>
        <sz val="11"/>
        <rFont val="宋体"/>
        <charset val="134"/>
      </rPr>
      <t>万</t>
    </r>
    <r>
      <rPr>
        <sz val="11"/>
        <rFont val="Times New Roman"/>
        <family val="1"/>
        <charset val="0"/>
      </rPr>
      <t>t/a</t>
    </r>
    <r>
      <rPr>
        <sz val="11"/>
        <rFont val="宋体"/>
        <charset val="134"/>
      </rPr>
      <t>；新建胶带输送系统（胶带长度</t>
    </r>
    <r>
      <rPr>
        <sz val="11"/>
        <rFont val="Times New Roman"/>
        <family val="1"/>
        <charset val="0"/>
      </rPr>
      <t>3743m</t>
    </r>
    <r>
      <rPr>
        <sz val="11"/>
        <rFont val="宋体"/>
        <charset val="134"/>
      </rPr>
      <t>，带宽</t>
    </r>
    <r>
      <rPr>
        <sz val="11"/>
        <rFont val="Times New Roman"/>
        <family val="1"/>
        <charset val="0"/>
      </rPr>
      <t>1600mm</t>
    </r>
    <r>
      <rPr>
        <sz val="11"/>
        <rFont val="宋体"/>
        <charset val="134"/>
      </rPr>
      <t>）及</t>
    </r>
    <r>
      <rPr>
        <sz val="11"/>
        <rFont val="Times New Roman"/>
        <family val="1"/>
        <charset val="0"/>
      </rPr>
      <t>7</t>
    </r>
    <r>
      <rPr>
        <sz val="11"/>
        <rFont val="宋体"/>
        <charset val="134"/>
      </rPr>
      <t>个转运站，矿石回收系统，及配套相关的供配电系统、自动化控制系统、通信系统、通风除尘系统、给排水系统、总图运输系统等生产设施。</t>
    </r>
  </si>
  <si>
    <r>
      <rPr>
        <sz val="11"/>
        <rFont val="宋体"/>
        <charset val="134"/>
      </rPr>
      <t>迷阳温泉城</t>
    </r>
  </si>
  <si>
    <r>
      <rPr>
        <sz val="11"/>
        <rFont val="宋体"/>
        <charset val="134"/>
      </rPr>
      <t>贤家新区</t>
    </r>
  </si>
  <si>
    <r>
      <rPr>
        <sz val="11"/>
        <rFont val="宋体"/>
        <charset val="134"/>
      </rPr>
      <t>总建筑面积约</t>
    </r>
    <r>
      <rPr>
        <sz val="11"/>
        <rFont val="Times New Roman"/>
        <family val="1"/>
        <charset val="0"/>
      </rPr>
      <t>179385.73</t>
    </r>
    <r>
      <rPr>
        <sz val="11"/>
        <rFont val="宋体"/>
        <charset val="134"/>
      </rPr>
      <t>㎡，其中住房共</t>
    </r>
    <r>
      <rPr>
        <sz val="11"/>
        <rFont val="Times New Roman"/>
        <family val="1"/>
        <charset val="0"/>
      </rPr>
      <t>2377</t>
    </r>
    <r>
      <rPr>
        <sz val="11"/>
        <rFont val="宋体"/>
        <charset val="134"/>
      </rPr>
      <t>套、约为</t>
    </r>
    <r>
      <rPr>
        <sz val="11"/>
        <rFont val="Times New Roman"/>
        <family val="1"/>
        <charset val="0"/>
      </rPr>
      <t>141658.42</t>
    </r>
    <r>
      <rPr>
        <sz val="11"/>
        <rFont val="宋体"/>
        <charset val="134"/>
      </rPr>
      <t>㎡，基底面积约</t>
    </r>
    <r>
      <rPr>
        <sz val="11"/>
        <rFont val="Times New Roman"/>
        <family val="1"/>
        <charset val="0"/>
      </rPr>
      <t>13360.60</t>
    </r>
    <r>
      <rPr>
        <sz val="11"/>
        <rFont val="宋体"/>
        <charset val="134"/>
      </rPr>
      <t>㎡，总绿地面积约</t>
    </r>
    <r>
      <rPr>
        <sz val="11"/>
        <rFont val="Times New Roman"/>
        <family val="1"/>
        <charset val="0"/>
      </rPr>
      <t>24483.70</t>
    </r>
    <r>
      <rPr>
        <sz val="11"/>
        <rFont val="宋体"/>
        <charset val="134"/>
      </rPr>
      <t>㎡，商业约</t>
    </r>
    <r>
      <rPr>
        <sz val="11"/>
        <rFont val="Times New Roman"/>
        <family val="1"/>
        <charset val="0"/>
      </rPr>
      <t>706.52</t>
    </r>
    <r>
      <rPr>
        <sz val="11"/>
        <rFont val="宋体"/>
        <charset val="134"/>
      </rPr>
      <t>㎡，酒店约</t>
    </r>
    <r>
      <rPr>
        <sz val="11"/>
        <rFont val="Times New Roman"/>
        <family val="1"/>
        <charset val="0"/>
      </rPr>
      <t>11007.24</t>
    </r>
    <r>
      <rPr>
        <sz val="11"/>
        <rFont val="宋体"/>
        <charset val="134"/>
      </rPr>
      <t>㎡，配套设施建筑面积约</t>
    </r>
    <r>
      <rPr>
        <sz val="11"/>
        <rFont val="Times New Roman"/>
        <family val="1"/>
        <charset val="0"/>
      </rPr>
      <t>490.06</t>
    </r>
    <r>
      <rPr>
        <sz val="11"/>
        <rFont val="宋体"/>
        <charset val="134"/>
      </rPr>
      <t>㎡，机动车停车位</t>
    </r>
    <r>
      <rPr>
        <sz val="11"/>
        <rFont val="Times New Roman"/>
        <family val="1"/>
        <charset val="0"/>
      </rPr>
      <t>1272</t>
    </r>
    <r>
      <rPr>
        <sz val="11"/>
        <rFont val="宋体"/>
        <charset val="134"/>
      </rPr>
      <t>辆（其中地面车位</t>
    </r>
    <r>
      <rPr>
        <sz val="11"/>
        <rFont val="Times New Roman"/>
        <family val="1"/>
        <charset val="0"/>
      </rPr>
      <t>398</t>
    </r>
    <r>
      <rPr>
        <sz val="11"/>
        <rFont val="宋体"/>
        <charset val="134"/>
      </rPr>
      <t>辆），非机动车停车位</t>
    </r>
    <r>
      <rPr>
        <sz val="11"/>
        <rFont val="Times New Roman"/>
        <family val="1"/>
        <charset val="0"/>
      </rPr>
      <t>112</t>
    </r>
    <r>
      <rPr>
        <sz val="11"/>
        <rFont val="宋体"/>
        <charset val="134"/>
      </rPr>
      <t>辆。</t>
    </r>
  </si>
  <si>
    <r>
      <rPr>
        <sz val="11"/>
        <rFont val="宋体"/>
        <charset val="134"/>
      </rPr>
      <t>龙信地产开发建设（翡翠湾）</t>
    </r>
  </si>
  <si>
    <r>
      <rPr>
        <sz val="11"/>
        <rFont val="宋体"/>
        <charset val="134"/>
      </rPr>
      <t>南部新城</t>
    </r>
    <r>
      <rPr>
        <sz val="11"/>
        <rFont val="Times New Roman"/>
        <family val="1"/>
        <charset val="0"/>
      </rPr>
      <t>C2-01</t>
    </r>
    <r>
      <rPr>
        <sz val="11"/>
        <rFont val="宋体"/>
        <charset val="134"/>
      </rPr>
      <t>号地块</t>
    </r>
  </si>
  <si>
    <r>
      <rPr>
        <sz val="11"/>
        <rFont val="宋体"/>
        <charset val="134"/>
      </rPr>
      <t>地面积约</t>
    </r>
    <r>
      <rPr>
        <sz val="11"/>
        <rFont val="Times New Roman"/>
        <family val="1"/>
        <charset val="0"/>
      </rPr>
      <t>70</t>
    </r>
    <r>
      <rPr>
        <sz val="11"/>
        <rFont val="宋体"/>
        <charset val="134"/>
      </rPr>
      <t>亩，总投资约</t>
    </r>
    <r>
      <rPr>
        <sz val="11"/>
        <rFont val="Times New Roman"/>
        <family val="1"/>
        <charset val="0"/>
      </rPr>
      <t>3.4</t>
    </r>
    <r>
      <rPr>
        <sz val="11"/>
        <rFont val="宋体"/>
        <charset val="134"/>
      </rPr>
      <t>亿元，容积率为</t>
    </r>
    <r>
      <rPr>
        <sz val="11"/>
        <rFont val="Times New Roman"/>
        <family val="1"/>
        <charset val="0"/>
      </rPr>
      <t>1.7</t>
    </r>
    <r>
      <rPr>
        <sz val="11"/>
        <rFont val="宋体"/>
        <charset val="134"/>
      </rPr>
      <t>，总建筑面积约为</t>
    </r>
    <r>
      <rPr>
        <sz val="11"/>
        <rFont val="Times New Roman"/>
        <family val="1"/>
        <charset val="0"/>
      </rPr>
      <t>12.62</t>
    </r>
    <r>
      <rPr>
        <sz val="11"/>
        <rFont val="宋体"/>
        <charset val="134"/>
      </rPr>
      <t>万㎡，其住房共</t>
    </r>
    <r>
      <rPr>
        <sz val="11"/>
        <rFont val="Times New Roman"/>
        <family val="1"/>
        <charset val="0"/>
      </rPr>
      <t>899</t>
    </r>
    <r>
      <rPr>
        <sz val="11"/>
        <rFont val="宋体"/>
        <charset val="134"/>
      </rPr>
      <t>套、约为</t>
    </r>
    <r>
      <rPr>
        <sz val="11"/>
        <rFont val="Times New Roman"/>
        <family val="1"/>
        <charset val="0"/>
      </rPr>
      <t>7.71</t>
    </r>
    <r>
      <rPr>
        <sz val="11"/>
        <rFont val="宋体"/>
        <charset val="134"/>
      </rPr>
      <t>万㎡，商业建筑面积约为</t>
    </r>
    <r>
      <rPr>
        <sz val="11"/>
        <rFont val="Times New Roman"/>
        <family val="1"/>
        <charset val="0"/>
      </rPr>
      <t>0.24</t>
    </r>
    <r>
      <rPr>
        <sz val="11"/>
        <rFont val="宋体"/>
        <charset val="134"/>
      </rPr>
      <t>万㎡，车库及配套用房约为</t>
    </r>
    <r>
      <rPr>
        <sz val="11"/>
        <rFont val="Times New Roman"/>
        <family val="1"/>
        <charset val="0"/>
      </rPr>
      <t>4.67</t>
    </r>
    <r>
      <rPr>
        <sz val="11"/>
        <rFont val="宋体"/>
        <charset val="134"/>
      </rPr>
      <t>万㎡，机动车地下停车位</t>
    </r>
    <r>
      <rPr>
        <sz val="11"/>
        <rFont val="Times New Roman"/>
        <family val="1"/>
        <charset val="0"/>
      </rPr>
      <t>735</t>
    </r>
    <r>
      <rPr>
        <sz val="11"/>
        <rFont val="宋体"/>
        <charset val="134"/>
      </rPr>
      <t>个，非机动车位总数</t>
    </r>
    <r>
      <rPr>
        <sz val="11"/>
        <rFont val="Times New Roman"/>
        <family val="1"/>
        <charset val="0"/>
      </rPr>
      <t>912</t>
    </r>
    <r>
      <rPr>
        <sz val="11"/>
        <rFont val="宋体"/>
        <charset val="134"/>
      </rPr>
      <t>个。</t>
    </r>
  </si>
  <si>
    <r>
      <rPr>
        <sz val="11"/>
        <rFont val="宋体"/>
        <charset val="134"/>
      </rPr>
      <t>米易</t>
    </r>
    <r>
      <rPr>
        <sz val="11"/>
        <rFont val="Times New Roman"/>
        <family val="1"/>
        <charset val="0"/>
      </rPr>
      <t>.</t>
    </r>
    <r>
      <rPr>
        <sz val="11"/>
        <rFont val="宋体"/>
        <charset val="134"/>
      </rPr>
      <t>天空之城</t>
    </r>
  </si>
  <si>
    <r>
      <rPr>
        <sz val="11"/>
        <rFont val="宋体"/>
        <charset val="134"/>
      </rPr>
      <t>克朗新区</t>
    </r>
  </si>
  <si>
    <r>
      <rPr>
        <sz val="11"/>
        <rFont val="宋体"/>
        <charset val="134"/>
      </rPr>
      <t>总占地</t>
    </r>
    <r>
      <rPr>
        <sz val="11"/>
        <rFont val="Times New Roman"/>
        <family val="1"/>
        <charset val="0"/>
      </rPr>
      <t>54.98</t>
    </r>
    <r>
      <rPr>
        <sz val="11"/>
        <rFont val="宋体"/>
        <charset val="134"/>
      </rPr>
      <t>亩，总建筑面积</t>
    </r>
    <r>
      <rPr>
        <sz val="11"/>
        <rFont val="Times New Roman"/>
        <family val="1"/>
        <charset val="0"/>
      </rPr>
      <t>60283.73</t>
    </r>
    <r>
      <rPr>
        <sz val="11"/>
        <rFont val="宋体"/>
        <charset val="134"/>
      </rPr>
      <t>平米，总规划</t>
    </r>
    <r>
      <rPr>
        <sz val="11"/>
        <rFont val="Times New Roman"/>
        <family val="1"/>
        <charset val="0"/>
      </rPr>
      <t>11</t>
    </r>
    <r>
      <rPr>
        <sz val="11"/>
        <rFont val="宋体"/>
        <charset val="134"/>
      </rPr>
      <t>栋</t>
    </r>
    <r>
      <rPr>
        <sz val="11"/>
        <rFont val="Times New Roman"/>
        <family val="1"/>
        <charset val="0"/>
      </rPr>
      <t>9</t>
    </r>
    <r>
      <rPr>
        <sz val="11"/>
        <rFont val="宋体"/>
        <charset val="134"/>
      </rPr>
      <t>层洋房，</t>
    </r>
    <r>
      <rPr>
        <sz val="11"/>
        <rFont val="Times New Roman"/>
        <family val="1"/>
        <charset val="0"/>
      </rPr>
      <t>1</t>
    </r>
    <r>
      <rPr>
        <sz val="11"/>
        <rFont val="宋体"/>
        <charset val="134"/>
      </rPr>
      <t>栋</t>
    </r>
    <r>
      <rPr>
        <sz val="11"/>
        <rFont val="Times New Roman"/>
        <family val="1"/>
        <charset val="0"/>
      </rPr>
      <t>8</t>
    </r>
    <r>
      <rPr>
        <sz val="11"/>
        <rFont val="宋体"/>
        <charset val="134"/>
      </rPr>
      <t>层洋房，</t>
    </r>
    <r>
      <rPr>
        <sz val="11"/>
        <rFont val="Times New Roman"/>
        <family val="1"/>
        <charset val="0"/>
      </rPr>
      <t>17</t>
    </r>
    <r>
      <rPr>
        <sz val="11"/>
        <rFont val="宋体"/>
        <charset val="134"/>
      </rPr>
      <t>栋</t>
    </r>
    <r>
      <rPr>
        <sz val="11"/>
        <rFont val="Times New Roman"/>
        <family val="1"/>
        <charset val="0"/>
      </rPr>
      <t>4</t>
    </r>
    <r>
      <rPr>
        <sz val="11"/>
        <rFont val="宋体"/>
        <charset val="134"/>
      </rPr>
      <t>层洋房，</t>
    </r>
    <r>
      <rPr>
        <sz val="11"/>
        <rFont val="Times New Roman"/>
        <family val="1"/>
        <charset val="0"/>
      </rPr>
      <t>1</t>
    </r>
    <r>
      <rPr>
        <sz val="11"/>
        <rFont val="宋体"/>
        <charset val="134"/>
      </rPr>
      <t>栋门卫室，总户数</t>
    </r>
    <r>
      <rPr>
        <sz val="11"/>
        <rFont val="Times New Roman"/>
        <family val="1"/>
        <charset val="0"/>
      </rPr>
      <t>898</t>
    </r>
    <r>
      <rPr>
        <sz val="11"/>
        <rFont val="宋体"/>
        <charset val="134"/>
      </rPr>
      <t>，车位</t>
    </r>
    <r>
      <rPr>
        <sz val="11"/>
        <rFont val="Times New Roman"/>
        <family val="1"/>
        <charset val="0"/>
      </rPr>
      <t>168</t>
    </r>
    <r>
      <rPr>
        <sz val="11"/>
        <rFont val="宋体"/>
        <charset val="134"/>
      </rPr>
      <t>个。</t>
    </r>
  </si>
  <si>
    <t>2019-2023</t>
  </si>
  <si>
    <r>
      <rPr>
        <sz val="11"/>
        <rFont val="宋体"/>
        <charset val="134"/>
      </rPr>
      <t>米易县南部新城</t>
    </r>
    <r>
      <rPr>
        <sz val="11"/>
        <rFont val="Times New Roman"/>
        <family val="1"/>
        <charset val="0"/>
      </rPr>
      <t>A16-R2</t>
    </r>
    <r>
      <rPr>
        <sz val="11"/>
        <rFont val="宋体"/>
        <charset val="134"/>
      </rPr>
      <t>号地块（中心城二期）</t>
    </r>
  </si>
  <si>
    <r>
      <rPr>
        <sz val="11"/>
        <rFont val="宋体"/>
        <charset val="134"/>
      </rPr>
      <t>住宅面积</t>
    </r>
    <r>
      <rPr>
        <sz val="11"/>
        <rFont val="Times New Roman"/>
        <family val="1"/>
        <charset val="0"/>
      </rPr>
      <t>37009.11</t>
    </r>
    <r>
      <rPr>
        <sz val="11"/>
        <rFont val="宋体"/>
        <charset val="134"/>
      </rPr>
      <t>㎡。</t>
    </r>
  </si>
  <si>
    <r>
      <rPr>
        <sz val="11"/>
        <rFont val="宋体"/>
        <charset val="134"/>
      </rPr>
      <t>米易县南部新城</t>
    </r>
    <r>
      <rPr>
        <sz val="11"/>
        <rFont val="Times New Roman"/>
        <family val="1"/>
        <charset val="0"/>
      </rPr>
      <t>A18-R2</t>
    </r>
    <r>
      <rPr>
        <sz val="11"/>
        <rFont val="宋体"/>
        <charset val="134"/>
      </rPr>
      <t>号地块（中心城一期）</t>
    </r>
  </si>
  <si>
    <r>
      <rPr>
        <sz val="11"/>
        <rFont val="宋体"/>
        <charset val="134"/>
      </rPr>
      <t>住宅面积</t>
    </r>
    <r>
      <rPr>
        <sz val="11"/>
        <rFont val="Times New Roman"/>
        <family val="1"/>
        <charset val="0"/>
      </rPr>
      <t>51878.74</t>
    </r>
    <r>
      <rPr>
        <sz val="11"/>
        <rFont val="宋体"/>
        <charset val="134"/>
      </rPr>
      <t>㎡</t>
    </r>
  </si>
  <si>
    <r>
      <rPr>
        <sz val="11"/>
        <rFont val="宋体"/>
        <charset val="134"/>
      </rPr>
      <t>米易县南部新城</t>
    </r>
    <r>
      <rPr>
        <sz val="11"/>
        <rFont val="Times New Roman"/>
        <family val="1"/>
        <charset val="0"/>
      </rPr>
      <t>A21-R2</t>
    </r>
    <r>
      <rPr>
        <sz val="11"/>
        <rFont val="宋体"/>
        <charset val="134"/>
      </rPr>
      <t>号地块（米易</t>
    </r>
    <r>
      <rPr>
        <sz val="11"/>
        <rFont val="Times New Roman"/>
        <family val="1"/>
        <charset val="0"/>
      </rPr>
      <t>•</t>
    </r>
    <r>
      <rPr>
        <sz val="11"/>
        <rFont val="宋体"/>
        <charset val="134"/>
      </rPr>
      <t>北湖印象）</t>
    </r>
  </si>
  <si>
    <r>
      <rPr>
        <sz val="11"/>
        <rFont val="宋体"/>
        <charset val="134"/>
      </rPr>
      <t>南部新城南</t>
    </r>
    <r>
      <rPr>
        <sz val="11"/>
        <rFont val="Times New Roman"/>
        <family val="1"/>
        <charset val="0"/>
      </rPr>
      <t>A21-R2</t>
    </r>
    <r>
      <rPr>
        <sz val="11"/>
        <rFont val="宋体"/>
        <charset val="134"/>
      </rPr>
      <t>地块</t>
    </r>
  </si>
  <si>
    <r>
      <rPr>
        <sz val="11"/>
        <rFont val="宋体"/>
        <charset val="134"/>
      </rPr>
      <t>新建住宅及商业</t>
    </r>
    <r>
      <rPr>
        <sz val="11"/>
        <rFont val="Times New Roman"/>
        <family val="1"/>
        <charset val="0"/>
      </rPr>
      <t>97390.79</t>
    </r>
    <r>
      <rPr>
        <sz val="11"/>
        <rFont val="宋体"/>
        <charset val="134"/>
      </rPr>
      <t>㎡</t>
    </r>
  </si>
  <si>
    <r>
      <rPr>
        <sz val="11"/>
        <rFont val="宋体"/>
        <charset val="134"/>
      </rPr>
      <t>远大</t>
    </r>
    <r>
      <rPr>
        <sz val="11"/>
        <rFont val="Times New Roman"/>
        <family val="1"/>
        <charset val="0"/>
      </rPr>
      <t>.</t>
    </r>
    <r>
      <rPr>
        <sz val="11"/>
        <rFont val="宋体"/>
        <charset val="134"/>
      </rPr>
      <t>美域米易国际康养小镇</t>
    </r>
  </si>
  <si>
    <r>
      <rPr>
        <sz val="11"/>
        <rFont val="宋体"/>
        <charset val="134"/>
      </rPr>
      <t>米易县大坪子片区</t>
    </r>
  </si>
  <si>
    <r>
      <rPr>
        <sz val="11"/>
        <rFont val="宋体"/>
        <charset val="134"/>
      </rPr>
      <t>建设用地</t>
    </r>
    <r>
      <rPr>
        <sz val="11"/>
        <rFont val="Times New Roman"/>
        <family val="1"/>
        <charset val="0"/>
      </rPr>
      <t>277</t>
    </r>
    <r>
      <rPr>
        <sz val="11"/>
        <rFont val="宋体"/>
        <charset val="134"/>
      </rPr>
      <t>亩，建筑面积约</t>
    </r>
    <r>
      <rPr>
        <sz val="11"/>
        <rFont val="Times New Roman"/>
        <family val="1"/>
        <charset val="0"/>
      </rPr>
      <t>43</t>
    </r>
    <r>
      <rPr>
        <sz val="11"/>
        <rFont val="宋体"/>
        <charset val="134"/>
      </rPr>
      <t>万平米。整体打造项目内的景观带。</t>
    </r>
  </si>
  <si>
    <r>
      <rPr>
        <sz val="11"/>
        <rFont val="宋体"/>
        <charset val="134"/>
      </rPr>
      <t>鱼米阳光度假基地</t>
    </r>
  </si>
  <si>
    <r>
      <rPr>
        <sz val="11"/>
        <rFont val="宋体"/>
        <charset val="134"/>
      </rPr>
      <t>米易县白马镇</t>
    </r>
  </si>
  <si>
    <r>
      <rPr>
        <sz val="11"/>
        <rFont val="宋体"/>
        <charset val="134"/>
      </rPr>
      <t>建设由鱼苗繁育基地、鱼米阳光度假村、康养度假公寓和康养中心等组成，集观鱼、品鱼、垂钓、休闲度假为一体的渔业康养基地。</t>
    </r>
  </si>
  <si>
    <t>2013-2022</t>
  </si>
  <si>
    <r>
      <rPr>
        <sz val="11"/>
        <rFont val="宋体"/>
        <charset val="134"/>
      </rPr>
      <t>撒莲镇文创康养产业园</t>
    </r>
  </si>
  <si>
    <r>
      <rPr>
        <sz val="11"/>
        <rFont val="宋体"/>
        <charset val="134"/>
      </rPr>
      <t>攀枝花市米易县撒莲镇</t>
    </r>
  </si>
  <si>
    <r>
      <rPr>
        <sz val="11"/>
        <rFont val="宋体"/>
        <charset val="134"/>
      </rPr>
      <t>政府投资、非政府投资</t>
    </r>
  </si>
  <si>
    <r>
      <rPr>
        <sz val="11"/>
        <rFont val="宋体"/>
        <charset val="134"/>
      </rPr>
      <t>包括：</t>
    </r>
    <r>
      <rPr>
        <sz val="11"/>
        <rFont val="Times New Roman"/>
        <family val="1"/>
        <charset val="0"/>
      </rPr>
      <t>.1</t>
    </r>
    <r>
      <rPr>
        <sz val="11"/>
        <rFont val="宋体"/>
        <charset val="134"/>
      </rPr>
      <t>撒莲古镇旅游区、文创</t>
    </r>
    <r>
      <rPr>
        <sz val="11"/>
        <rFont val="Times New Roman"/>
        <family val="1"/>
        <charset val="0"/>
      </rPr>
      <t>IP</t>
    </r>
    <r>
      <rPr>
        <sz val="11"/>
        <rFont val="宋体"/>
        <charset val="134"/>
      </rPr>
      <t>聚落区、阳光康养度假区、海塔高端民宿区的打造；</t>
    </r>
    <r>
      <rPr>
        <sz val="11"/>
        <rFont val="Times New Roman"/>
        <family val="1"/>
        <charset val="0"/>
      </rPr>
      <t>2.</t>
    </r>
    <r>
      <rPr>
        <sz val="11"/>
        <rFont val="宋体"/>
        <charset val="134"/>
      </rPr>
      <t>建设</t>
    </r>
    <r>
      <rPr>
        <sz val="11"/>
        <rFont val="Times New Roman"/>
        <family val="1"/>
        <charset val="0"/>
      </rPr>
      <t>500</t>
    </r>
    <r>
      <rPr>
        <sz val="11"/>
        <rFont val="宋体"/>
        <charset val="134"/>
      </rPr>
      <t>亩葡萄标准化示范基地、商品化处理中心及葡萄观光园的建设；</t>
    </r>
    <r>
      <rPr>
        <sz val="11"/>
        <rFont val="Times New Roman"/>
        <family val="1"/>
        <charset val="0"/>
      </rPr>
      <t>3.</t>
    </r>
    <r>
      <rPr>
        <sz val="11"/>
        <rFont val="宋体"/>
        <charset val="134"/>
      </rPr>
      <t>建设鲜花里康养民宿、花瓣雨康养民宿</t>
    </r>
    <r>
      <rPr>
        <sz val="11"/>
        <rFont val="Times New Roman"/>
        <family val="1"/>
        <charset val="0"/>
      </rPr>
      <t>2</t>
    </r>
    <r>
      <rPr>
        <sz val="11"/>
        <rFont val="宋体"/>
        <charset val="134"/>
      </rPr>
      <t>个</t>
    </r>
    <r>
      <rPr>
        <sz val="11"/>
        <rFont val="Times New Roman"/>
        <family val="1"/>
        <charset val="0"/>
      </rPr>
      <t>“</t>
    </r>
    <r>
      <rPr>
        <sz val="11"/>
        <rFont val="宋体"/>
        <charset val="134"/>
      </rPr>
      <t>医养</t>
    </r>
    <r>
      <rPr>
        <sz val="11"/>
        <rFont val="Times New Roman"/>
        <family val="1"/>
        <charset val="0"/>
      </rPr>
      <t>”</t>
    </r>
    <r>
      <rPr>
        <sz val="11"/>
        <rFont val="宋体"/>
        <charset val="134"/>
      </rPr>
      <t>结合点；</t>
    </r>
    <r>
      <rPr>
        <sz val="11"/>
        <rFont val="Times New Roman"/>
        <family val="1"/>
        <charset val="0"/>
      </rPr>
      <t>4.</t>
    </r>
    <r>
      <rPr>
        <sz val="11"/>
        <rFont val="宋体"/>
        <charset val="134"/>
      </rPr>
      <t>完成撒莲集镇与</t>
    </r>
    <r>
      <rPr>
        <sz val="11"/>
        <rFont val="Times New Roman"/>
        <family val="1"/>
        <charset val="0"/>
      </rPr>
      <t>214</t>
    </r>
    <r>
      <rPr>
        <sz val="11"/>
        <rFont val="宋体"/>
        <charset val="134"/>
      </rPr>
      <t>省道连线（撒莲大桥）项目的建设；</t>
    </r>
    <r>
      <rPr>
        <sz val="11"/>
        <rFont val="Times New Roman"/>
        <family val="1"/>
        <charset val="0"/>
      </rPr>
      <t>5.</t>
    </r>
    <r>
      <rPr>
        <sz val="11"/>
        <rFont val="宋体"/>
        <charset val="134"/>
      </rPr>
      <t>完成集镇污水处理厂项目的建设；</t>
    </r>
    <r>
      <rPr>
        <sz val="11"/>
        <rFont val="Times New Roman"/>
        <family val="1"/>
        <charset val="0"/>
      </rPr>
      <t>6.</t>
    </r>
    <r>
      <rPr>
        <sz val="11"/>
        <rFont val="宋体"/>
        <charset val="134"/>
      </rPr>
      <t>完成游客接待中心、旅游厕所建设；</t>
    </r>
    <r>
      <rPr>
        <sz val="11"/>
        <rFont val="Times New Roman"/>
        <family val="1"/>
        <charset val="0"/>
      </rPr>
      <t>7.</t>
    </r>
    <r>
      <rPr>
        <sz val="11"/>
        <rFont val="宋体"/>
        <charset val="134"/>
      </rPr>
      <t>完成禹王宫村文化广场的建设；</t>
    </r>
    <r>
      <rPr>
        <sz val="11"/>
        <rFont val="Times New Roman"/>
        <family val="1"/>
        <charset val="0"/>
      </rPr>
      <t>8.</t>
    </r>
    <r>
      <rPr>
        <sz val="11"/>
        <rFont val="宋体"/>
        <charset val="134"/>
      </rPr>
      <t>完成</t>
    </r>
    <r>
      <rPr>
        <sz val="11"/>
        <rFont val="Times New Roman"/>
        <family val="1"/>
        <charset val="0"/>
      </rPr>
      <t>5</t>
    </r>
    <r>
      <rPr>
        <sz val="11"/>
        <rFont val="宋体"/>
        <charset val="134"/>
      </rPr>
      <t>个农家康养小院的改造；</t>
    </r>
    <r>
      <rPr>
        <sz val="11"/>
        <rFont val="Times New Roman"/>
        <family val="1"/>
        <charset val="0"/>
      </rPr>
      <t>9.</t>
    </r>
    <r>
      <rPr>
        <sz val="11"/>
        <rFont val="宋体"/>
        <charset val="134"/>
      </rPr>
      <t>完成糖坊、醋坊、酒坊展示馆及葡萄农耕文化馆的建设。</t>
    </r>
  </si>
  <si>
    <t>2019-2025</t>
  </si>
  <si>
    <r>
      <rPr>
        <sz val="11"/>
        <rFont val="宋体"/>
        <charset val="134"/>
      </rPr>
      <t>米易太阳湖项目</t>
    </r>
  </si>
  <si>
    <r>
      <rPr>
        <sz val="11"/>
        <rFont val="宋体"/>
        <charset val="134"/>
      </rPr>
      <t>米易县攀莲镇贤家新区</t>
    </r>
  </si>
  <si>
    <r>
      <rPr>
        <sz val="11"/>
        <rFont val="宋体"/>
        <charset val="134"/>
      </rPr>
      <t>米易太阳湖项目占地共</t>
    </r>
    <r>
      <rPr>
        <sz val="11"/>
        <rFont val="Times New Roman"/>
        <family val="1"/>
        <charset val="0"/>
      </rPr>
      <t>464</t>
    </r>
    <r>
      <rPr>
        <sz val="11"/>
        <rFont val="宋体"/>
        <charset val="134"/>
      </rPr>
      <t>亩，总建筑面积</t>
    </r>
    <r>
      <rPr>
        <sz val="11"/>
        <rFont val="Times New Roman"/>
        <family val="1"/>
        <charset val="0"/>
      </rPr>
      <t>196916.86</t>
    </r>
    <r>
      <rPr>
        <sz val="11"/>
        <rFont val="宋体"/>
        <charset val="134"/>
      </rPr>
      <t>平方米，总投资</t>
    </r>
    <r>
      <rPr>
        <sz val="11"/>
        <rFont val="Times New Roman"/>
        <family val="1"/>
        <charset val="0"/>
      </rPr>
      <t>11.7</t>
    </r>
    <r>
      <rPr>
        <sz val="11"/>
        <rFont val="宋体"/>
        <charset val="134"/>
      </rPr>
      <t>亿元。其中包含酒店及商业</t>
    </r>
    <r>
      <rPr>
        <sz val="11"/>
        <rFont val="Times New Roman"/>
        <family val="1"/>
        <charset val="0"/>
      </rPr>
      <t>1.5</t>
    </r>
    <r>
      <rPr>
        <sz val="11"/>
        <rFont val="宋体"/>
        <charset val="134"/>
      </rPr>
      <t>万平方米，配建市政道路约</t>
    </r>
    <r>
      <rPr>
        <sz val="11"/>
        <rFont val="Times New Roman"/>
        <family val="1"/>
        <charset val="0"/>
      </rPr>
      <t>2.2</t>
    </r>
    <r>
      <rPr>
        <sz val="11"/>
        <rFont val="宋体"/>
        <charset val="134"/>
      </rPr>
      <t>公里，傈僳族文化主题公园及康养用房。康养用房合计</t>
    </r>
    <r>
      <rPr>
        <sz val="11"/>
        <rFont val="Times New Roman"/>
        <family val="1"/>
        <charset val="0"/>
      </rPr>
      <t>14</t>
    </r>
    <r>
      <rPr>
        <sz val="11"/>
        <rFont val="宋体"/>
        <charset val="134"/>
      </rPr>
      <t>栋，其中高层康养用房</t>
    </r>
    <r>
      <rPr>
        <sz val="11"/>
        <rFont val="Times New Roman"/>
        <family val="1"/>
        <charset val="0"/>
      </rPr>
      <t>6</t>
    </r>
    <r>
      <rPr>
        <sz val="11"/>
        <rFont val="宋体"/>
        <charset val="134"/>
      </rPr>
      <t>栋，多层康养用房</t>
    </r>
    <r>
      <rPr>
        <sz val="11"/>
        <rFont val="Times New Roman"/>
        <family val="1"/>
        <charset val="0"/>
      </rPr>
      <t>8</t>
    </r>
    <r>
      <rPr>
        <sz val="11"/>
        <rFont val="宋体"/>
        <charset val="134"/>
      </rPr>
      <t>栋。</t>
    </r>
  </si>
  <si>
    <r>
      <rPr>
        <sz val="11"/>
        <rFont val="宋体"/>
        <charset val="134"/>
      </rPr>
      <t>鱼米阳光康养中心</t>
    </r>
  </si>
  <si>
    <r>
      <rPr>
        <sz val="11"/>
        <rFont val="宋体"/>
        <charset val="134"/>
      </rPr>
      <t>完成康养中心及配套室内泳池、露天泳池建设。拟建成后第二层楼用于设置健康管理中心，与白马卫生院、医疗集团签订合作协议，为康养人群提供健康讲座、营养药膳、健康教育等养身服务。</t>
    </r>
  </si>
  <si>
    <r>
      <rPr>
        <sz val="11"/>
        <rFont val="宋体"/>
        <charset val="134"/>
      </rPr>
      <t>全季康</t>
    </r>
    <r>
      <rPr>
        <sz val="11"/>
        <rFont val="Times New Roman"/>
        <family val="1"/>
        <charset val="0"/>
      </rPr>
      <t>·</t>
    </r>
    <r>
      <rPr>
        <sz val="11"/>
        <rFont val="宋体"/>
        <charset val="134"/>
      </rPr>
      <t>田园晃桥项目</t>
    </r>
  </si>
  <si>
    <r>
      <rPr>
        <sz val="11"/>
        <rFont val="宋体"/>
        <charset val="134"/>
      </rPr>
      <t>草场镇</t>
    </r>
  </si>
  <si>
    <r>
      <rPr>
        <sz val="11"/>
        <rFont val="宋体"/>
        <charset val="134"/>
      </rPr>
      <t>非政府投资为主。</t>
    </r>
  </si>
  <si>
    <r>
      <t>1.</t>
    </r>
    <r>
      <rPr>
        <sz val="11"/>
        <rFont val="宋体"/>
        <charset val="134"/>
      </rPr>
      <t>利用社会资本盘活集体资产，利用晃桥森林、水体等环境优势，建立中医院观光体验园、中医药康养基地，打造经营民俗度假产品，打造汽车营地以及萤火谷。</t>
    </r>
    <r>
      <rPr>
        <sz val="11"/>
        <rFont val="Times New Roman"/>
        <family val="1"/>
        <charset val="0"/>
      </rPr>
      <t>2.</t>
    </r>
    <r>
      <rPr>
        <sz val="11"/>
        <rFont val="宋体"/>
        <charset val="134"/>
      </rPr>
      <t>对晃桥村聚居点房屋风貌进行提升。</t>
    </r>
  </si>
  <si>
    <t>2020-2024</t>
  </si>
  <si>
    <t>草场镇</t>
  </si>
  <si>
    <r>
      <rPr>
        <sz val="11"/>
        <rFont val="宋体"/>
        <charset val="134"/>
      </rPr>
      <t>米易撒莲</t>
    </r>
    <r>
      <rPr>
        <sz val="11"/>
        <rFont val="Times New Roman"/>
        <family val="1"/>
        <charset val="0"/>
      </rPr>
      <t>·</t>
    </r>
    <r>
      <rPr>
        <sz val="11"/>
        <rFont val="宋体"/>
        <charset val="134"/>
      </rPr>
      <t>鲜花里康养民宿村项目</t>
    </r>
  </si>
  <si>
    <r>
      <rPr>
        <sz val="11"/>
        <rFont val="宋体"/>
        <charset val="134"/>
      </rPr>
      <t>米易县撒莲镇</t>
    </r>
  </si>
  <si>
    <r>
      <rPr>
        <sz val="11"/>
        <rFont val="宋体"/>
        <charset val="134"/>
      </rPr>
      <t>项目新建院落及房屋约</t>
    </r>
    <r>
      <rPr>
        <sz val="11"/>
        <rFont val="Times New Roman"/>
        <family val="1"/>
        <charset val="0"/>
      </rPr>
      <t>26000</t>
    </r>
    <r>
      <rPr>
        <sz val="11"/>
        <rFont val="宋体"/>
        <charset val="134"/>
      </rPr>
      <t>平米，计划投资</t>
    </r>
    <r>
      <rPr>
        <sz val="11"/>
        <rFont val="Times New Roman"/>
        <family val="1"/>
        <charset val="0"/>
      </rPr>
      <t>5000</t>
    </r>
    <r>
      <rPr>
        <sz val="11"/>
        <rFont val="宋体"/>
        <charset val="134"/>
      </rPr>
      <t>万元，区域道路、景观、照明、光彩工程、供电、给排水计划投资</t>
    </r>
    <r>
      <rPr>
        <sz val="11"/>
        <rFont val="Times New Roman"/>
        <family val="1"/>
        <charset val="0"/>
      </rPr>
      <t>1000</t>
    </r>
    <r>
      <rPr>
        <sz val="11"/>
        <rFont val="宋体"/>
        <charset val="134"/>
      </rPr>
      <t>万元。</t>
    </r>
  </si>
  <si>
    <t>撒莲镇</t>
  </si>
  <si>
    <r>
      <t>中央财政水利发展资金水土保持</t>
    </r>
    <r>
      <rPr>
        <sz val="11"/>
        <rFont val="Times New Roman"/>
        <family val="1"/>
        <charset val="0"/>
      </rPr>
      <t xml:space="preserve">
</t>
    </r>
    <r>
      <rPr>
        <sz val="11"/>
        <rFont val="宋体"/>
        <charset val="134"/>
      </rPr>
      <t>工程（米易县）新开田河小流域水土流失综合治理项目</t>
    </r>
  </si>
  <si>
    <r>
      <t>综合治理水土流失面积</t>
    </r>
    <r>
      <rPr>
        <sz val="11"/>
        <rFont val="Times New Roman"/>
        <family val="1"/>
        <charset val="0"/>
      </rPr>
      <t>11.43km</t>
    </r>
    <r>
      <rPr>
        <vertAlign val="superscript"/>
        <sz val="11"/>
        <rFont val="Times New Roman"/>
        <family val="1"/>
        <charset val="0"/>
      </rPr>
      <t>2</t>
    </r>
    <r>
      <rPr>
        <sz val="11"/>
        <rFont val="宋体"/>
        <charset val="134"/>
      </rPr>
      <t>，主要水土保持措施包括种植经济果木林</t>
    </r>
    <r>
      <rPr>
        <sz val="11"/>
        <rFont val="Times New Roman"/>
        <family val="1"/>
        <charset val="0"/>
      </rPr>
      <t>97.60hm</t>
    </r>
    <r>
      <rPr>
        <vertAlign val="superscript"/>
        <sz val="11"/>
        <rFont val="Times New Roman"/>
        <family val="1"/>
        <charset val="0"/>
      </rPr>
      <t>2</t>
    </r>
    <r>
      <rPr>
        <sz val="11"/>
        <rFont val="宋体"/>
        <charset val="134"/>
      </rPr>
      <t>，封禁治理</t>
    </r>
    <r>
      <rPr>
        <sz val="11"/>
        <rFont val="Times New Roman"/>
        <family val="1"/>
        <charset val="0"/>
      </rPr>
      <t>597.48hm</t>
    </r>
    <r>
      <rPr>
        <vertAlign val="superscript"/>
        <sz val="11"/>
        <rFont val="Times New Roman"/>
        <family val="1"/>
        <charset val="0"/>
      </rPr>
      <t>2</t>
    </r>
    <r>
      <rPr>
        <sz val="11"/>
        <rFont val="宋体"/>
        <charset val="134"/>
      </rPr>
      <t>，保土耕作</t>
    </r>
    <r>
      <rPr>
        <sz val="11"/>
        <rFont val="Times New Roman"/>
        <family val="1"/>
        <charset val="0"/>
      </rPr>
      <t>447.92hm</t>
    </r>
    <r>
      <rPr>
        <vertAlign val="superscript"/>
        <sz val="11"/>
        <rFont val="Times New Roman"/>
        <family val="1"/>
        <charset val="0"/>
      </rPr>
      <t>2</t>
    </r>
    <r>
      <rPr>
        <sz val="11"/>
        <rFont val="宋体"/>
        <charset val="134"/>
      </rPr>
      <t>，修建排灌沟渠</t>
    </r>
    <r>
      <rPr>
        <sz val="11"/>
        <rFont val="Times New Roman"/>
        <family val="1"/>
        <charset val="0"/>
      </rPr>
      <t>2460m</t>
    </r>
    <r>
      <rPr>
        <sz val="11"/>
        <rFont val="宋体"/>
        <charset val="134"/>
      </rPr>
      <t>，生产便道</t>
    </r>
    <r>
      <rPr>
        <sz val="11"/>
        <rFont val="Times New Roman"/>
        <family val="1"/>
        <charset val="0"/>
      </rPr>
      <t>8508m</t>
    </r>
    <r>
      <rPr>
        <sz val="11"/>
        <rFont val="宋体"/>
        <charset val="134"/>
      </rPr>
      <t>，蓄水池</t>
    </r>
    <r>
      <rPr>
        <sz val="11"/>
        <rFont val="Times New Roman"/>
        <family val="1"/>
        <charset val="0"/>
      </rPr>
      <t>6</t>
    </r>
    <r>
      <rPr>
        <sz val="11"/>
        <rFont val="宋体"/>
        <charset val="134"/>
      </rPr>
      <t>口，沉砂池</t>
    </r>
    <r>
      <rPr>
        <sz val="11"/>
        <rFont val="Times New Roman"/>
        <family val="1"/>
        <charset val="0"/>
      </rPr>
      <t>9</t>
    </r>
    <r>
      <rPr>
        <sz val="11"/>
        <rFont val="宋体"/>
        <charset val="134"/>
      </rPr>
      <t>座，闸阀井</t>
    </r>
    <r>
      <rPr>
        <sz val="11"/>
        <rFont val="Times New Roman"/>
        <family val="1"/>
        <charset val="0"/>
      </rPr>
      <t>20</t>
    </r>
    <r>
      <rPr>
        <sz val="11"/>
        <rFont val="宋体"/>
        <charset val="134"/>
      </rPr>
      <t>个，地埋</t>
    </r>
    <r>
      <rPr>
        <sz val="11"/>
        <rFont val="Times New Roman"/>
        <family val="1"/>
        <charset val="0"/>
      </rPr>
      <t>PE</t>
    </r>
    <r>
      <rPr>
        <sz val="11"/>
        <rFont val="宋体"/>
        <charset val="134"/>
      </rPr>
      <t>管道</t>
    </r>
    <r>
      <rPr>
        <sz val="11"/>
        <rFont val="Times New Roman"/>
        <family val="1"/>
        <charset val="0"/>
      </rPr>
      <t>5412m</t>
    </r>
    <r>
      <rPr>
        <sz val="11"/>
        <rFont val="宋体"/>
        <charset val="134"/>
      </rPr>
      <t>。</t>
    </r>
  </si>
  <si>
    <r>
      <rPr>
        <sz val="11"/>
        <rFont val="宋体"/>
        <charset val="134"/>
      </rPr>
      <t>一枝山右支沟渣场扩容项目</t>
    </r>
  </si>
  <si>
    <r>
      <rPr>
        <sz val="11"/>
        <rFont val="宋体"/>
        <charset val="134"/>
      </rPr>
      <t>米易白马工业园区一枝山工业区</t>
    </r>
  </si>
  <si>
    <r>
      <rPr>
        <sz val="11"/>
        <rFont val="宋体"/>
        <charset val="134"/>
      </rPr>
      <t>主要进行左右肩截洪沟、防渗工程、渗滤液收集及排出系统建设，新增库容</t>
    </r>
    <r>
      <rPr>
        <sz val="11"/>
        <rFont val="Times New Roman"/>
        <family val="1"/>
        <charset val="0"/>
      </rPr>
      <t>70</t>
    </r>
    <r>
      <rPr>
        <sz val="11"/>
        <rFont val="宋体"/>
        <charset val="134"/>
      </rPr>
      <t>万立方米。</t>
    </r>
  </si>
  <si>
    <t>白管委</t>
  </si>
  <si>
    <r>
      <rPr>
        <sz val="11"/>
        <rFont val="宋体"/>
        <charset val="134"/>
      </rPr>
      <t>米易县克朗新区市政路网工程（省机械院、草场镇三期安置房及观山悦城区域）</t>
    </r>
  </si>
  <si>
    <r>
      <rPr>
        <sz val="11"/>
        <rFont val="宋体"/>
        <charset val="134"/>
      </rPr>
      <t>米易县克朗新区</t>
    </r>
  </si>
  <si>
    <r>
      <rPr>
        <sz val="11"/>
        <rFont val="宋体"/>
        <charset val="134"/>
      </rPr>
      <t>道路建设长度约</t>
    </r>
    <r>
      <rPr>
        <sz val="11"/>
        <rFont val="Times New Roman"/>
        <family val="1"/>
        <charset val="0"/>
      </rPr>
      <t>2</t>
    </r>
    <r>
      <rPr>
        <sz val="11"/>
        <rFont val="宋体"/>
        <charset val="134"/>
      </rPr>
      <t>公里，宽</t>
    </r>
    <r>
      <rPr>
        <sz val="11"/>
        <rFont val="Times New Roman"/>
        <family val="1"/>
        <charset val="0"/>
      </rPr>
      <t>12—13</t>
    </r>
    <r>
      <rPr>
        <sz val="11"/>
        <rFont val="宋体"/>
        <charset val="134"/>
      </rPr>
      <t>米，埋设管网约</t>
    </r>
    <r>
      <rPr>
        <sz val="11"/>
        <rFont val="Times New Roman"/>
        <family val="1"/>
        <charset val="0"/>
      </rPr>
      <t>5</t>
    </r>
    <r>
      <rPr>
        <sz val="11"/>
        <rFont val="宋体"/>
        <charset val="134"/>
      </rPr>
      <t>公里。</t>
    </r>
  </si>
  <si>
    <r>
      <rPr>
        <sz val="11"/>
        <rFont val="宋体"/>
        <charset val="134"/>
      </rPr>
      <t>柳溪河生态湿地及配套工程</t>
    </r>
  </si>
  <si>
    <r>
      <rPr>
        <sz val="11"/>
        <rFont val="宋体"/>
        <charset val="134"/>
      </rPr>
      <t>主要建设内容为打造柳溪河生态湿地</t>
    </r>
    <r>
      <rPr>
        <sz val="11"/>
        <rFont val="Times New Roman"/>
        <family val="1"/>
        <charset val="0"/>
      </rPr>
      <t>63000</t>
    </r>
    <r>
      <rPr>
        <sz val="11"/>
        <rFont val="宋体"/>
        <charset val="134"/>
      </rPr>
      <t>平方米；新扩建道路</t>
    </r>
    <r>
      <rPr>
        <sz val="11"/>
        <rFont val="Times New Roman"/>
        <family val="1"/>
        <charset val="0"/>
      </rPr>
      <t>750</t>
    </r>
    <r>
      <rPr>
        <sz val="11"/>
        <rFont val="宋体"/>
        <charset val="134"/>
      </rPr>
      <t>米，宽</t>
    </r>
    <r>
      <rPr>
        <sz val="11"/>
        <rFont val="Times New Roman"/>
        <family val="1"/>
        <charset val="0"/>
      </rPr>
      <t>22</t>
    </r>
    <r>
      <rPr>
        <sz val="11"/>
        <rFont val="宋体"/>
        <charset val="134"/>
      </rPr>
      <t>米，新建柳溪河生态湿地、景观桥、公共卫生间、儿童游玩区、市民健身区、增设停车位。</t>
    </r>
  </si>
  <si>
    <r>
      <rPr>
        <sz val="11"/>
        <rFont val="宋体"/>
        <charset val="134"/>
      </rPr>
      <t>攀莲镇县城电网</t>
    </r>
    <r>
      <rPr>
        <sz val="11"/>
        <rFont val="Times New Roman"/>
        <family val="1"/>
        <charset val="0"/>
      </rPr>
      <t>10kV</t>
    </r>
    <r>
      <rPr>
        <sz val="11"/>
        <rFont val="宋体"/>
        <charset val="134"/>
      </rPr>
      <t>基础设施建设项目</t>
    </r>
  </si>
  <si>
    <r>
      <rPr>
        <sz val="11"/>
        <rFont val="宋体"/>
        <charset val="134"/>
      </rPr>
      <t>米易县城南及南部新城</t>
    </r>
  </si>
  <si>
    <r>
      <rPr>
        <sz val="11"/>
        <rFont val="宋体"/>
        <charset val="134"/>
      </rPr>
      <t>河东部分新建电缆通道</t>
    </r>
    <r>
      <rPr>
        <sz val="11"/>
        <rFont val="Times New Roman"/>
        <family val="1"/>
        <charset val="0"/>
      </rPr>
      <t>0.6</t>
    </r>
    <r>
      <rPr>
        <sz val="11"/>
        <rFont val="宋体"/>
        <charset val="134"/>
      </rPr>
      <t>公里，河西部分新建电缆通道</t>
    </r>
    <r>
      <rPr>
        <sz val="11"/>
        <rFont val="Times New Roman"/>
        <family val="1"/>
        <charset val="0"/>
      </rPr>
      <t>2</t>
    </r>
    <r>
      <rPr>
        <sz val="11"/>
        <rFont val="宋体"/>
        <charset val="134"/>
      </rPr>
      <t>公里，共计建设电力电缆通道约</t>
    </r>
    <r>
      <rPr>
        <sz val="11"/>
        <rFont val="Times New Roman"/>
        <family val="1"/>
        <charset val="0"/>
      </rPr>
      <t>2.6</t>
    </r>
    <r>
      <rPr>
        <sz val="11"/>
        <rFont val="宋体"/>
        <charset val="134"/>
      </rPr>
      <t>公里，涉及通道管沟开挖、沿线道路、人行道破除及恢复等。</t>
    </r>
  </si>
  <si>
    <r>
      <rPr>
        <sz val="11"/>
        <rFont val="宋体"/>
        <charset val="134"/>
      </rPr>
      <t>米易县安宁和三桥以北规划二路建设工程</t>
    </r>
  </si>
  <si>
    <r>
      <rPr>
        <sz val="11"/>
        <rFont val="宋体"/>
        <charset val="134"/>
      </rPr>
      <t>道路长度约为</t>
    </r>
    <r>
      <rPr>
        <sz val="11"/>
        <rFont val="Times New Roman"/>
        <family val="1"/>
        <charset val="0"/>
      </rPr>
      <t>1</t>
    </r>
    <r>
      <rPr>
        <sz val="11"/>
        <rFont val="宋体"/>
        <charset val="134"/>
      </rPr>
      <t>公里，宽</t>
    </r>
    <r>
      <rPr>
        <sz val="11"/>
        <rFont val="Times New Roman"/>
        <family val="1"/>
        <charset val="0"/>
      </rPr>
      <t>14</t>
    </r>
    <r>
      <rPr>
        <sz val="11"/>
        <rFont val="宋体"/>
        <charset val="134"/>
      </rPr>
      <t>米。</t>
    </r>
  </si>
  <si>
    <r>
      <rPr>
        <sz val="11"/>
        <rFont val="宋体"/>
        <charset val="134"/>
      </rPr>
      <t>米易县南部新城生态湿地公园建设项目</t>
    </r>
  </si>
  <si>
    <r>
      <rPr>
        <sz val="11"/>
        <rFont val="宋体"/>
        <charset val="134"/>
      </rPr>
      <t>该项目总投资</t>
    </r>
    <r>
      <rPr>
        <sz val="11"/>
        <rFont val="Times New Roman"/>
        <family val="1"/>
        <charset val="0"/>
      </rPr>
      <t>19700</t>
    </r>
    <r>
      <rPr>
        <sz val="11"/>
        <rFont val="宋体"/>
        <charset val="134"/>
      </rPr>
      <t>万元，新建生态湿地公园，占地面积</t>
    </r>
    <r>
      <rPr>
        <sz val="11"/>
        <rFont val="Times New Roman"/>
        <family val="1"/>
        <charset val="0"/>
      </rPr>
      <t>243</t>
    </r>
    <r>
      <rPr>
        <sz val="11"/>
        <rFont val="宋体"/>
        <charset val="134"/>
      </rPr>
      <t>亩。</t>
    </r>
  </si>
  <si>
    <r>
      <rPr>
        <sz val="11"/>
        <rFont val="宋体"/>
        <charset val="134"/>
      </rPr>
      <t>米易县城区内涝点治理工程项目</t>
    </r>
  </si>
  <si>
    <r>
      <rPr>
        <sz val="11"/>
        <rFont val="宋体"/>
        <charset val="134"/>
      </rPr>
      <t>米易县城区</t>
    </r>
  </si>
  <si>
    <r>
      <rPr>
        <sz val="11"/>
        <rFont val="宋体"/>
        <charset val="134"/>
      </rPr>
      <t>结合排水规划，对县城区每个内涝点进行治理，主要包括改造雨水管道、设置雨水泵站、修建截水沟等，总改造长度约</t>
    </r>
    <r>
      <rPr>
        <sz val="11"/>
        <rFont val="Times New Roman"/>
        <family val="1"/>
        <charset val="0"/>
      </rPr>
      <t>5</t>
    </r>
    <r>
      <rPr>
        <sz val="11"/>
        <rFont val="宋体"/>
        <charset val="134"/>
      </rPr>
      <t>公里。</t>
    </r>
  </si>
  <si>
    <t>县综合执法局</t>
  </si>
  <si>
    <r>
      <rPr>
        <sz val="11"/>
        <rFont val="宋体"/>
        <charset val="134"/>
      </rPr>
      <t>米易县铁建路片区污水管网建设工程</t>
    </r>
  </si>
  <si>
    <r>
      <rPr>
        <sz val="11"/>
        <rFont val="宋体"/>
        <charset val="134"/>
      </rPr>
      <t>米易县铁建路片区</t>
    </r>
  </si>
  <si>
    <r>
      <rPr>
        <sz val="11"/>
        <rFont val="宋体"/>
        <charset val="134"/>
      </rPr>
      <t>铁建路片区新建</t>
    </r>
    <r>
      <rPr>
        <sz val="11"/>
        <rFont val="Times New Roman"/>
        <family val="1"/>
        <charset val="0"/>
      </rPr>
      <t>DN400</t>
    </r>
    <r>
      <rPr>
        <sz val="11"/>
        <rFont val="宋体"/>
        <charset val="134"/>
      </rPr>
      <t>污水管道</t>
    </r>
    <r>
      <rPr>
        <sz val="11"/>
        <rFont val="Times New Roman"/>
        <family val="1"/>
        <charset val="0"/>
      </rPr>
      <t>1259</t>
    </r>
    <r>
      <rPr>
        <sz val="11"/>
        <rFont val="宋体"/>
        <charset val="134"/>
      </rPr>
      <t>米，</t>
    </r>
    <r>
      <rPr>
        <sz val="11"/>
        <rFont val="Times New Roman"/>
        <family val="1"/>
        <charset val="0"/>
      </rPr>
      <t>DN500</t>
    </r>
    <r>
      <rPr>
        <sz val="11"/>
        <rFont val="宋体"/>
        <charset val="134"/>
      </rPr>
      <t>污水管道</t>
    </r>
    <r>
      <rPr>
        <sz val="11"/>
        <rFont val="Times New Roman"/>
        <family val="1"/>
        <charset val="0"/>
      </rPr>
      <t>2191</t>
    </r>
    <r>
      <rPr>
        <sz val="11"/>
        <rFont val="宋体"/>
        <charset val="134"/>
      </rPr>
      <t>米，</t>
    </r>
    <r>
      <rPr>
        <sz val="11"/>
        <rFont val="Times New Roman"/>
        <family val="1"/>
        <charset val="0"/>
      </rPr>
      <t>DN600</t>
    </r>
    <r>
      <rPr>
        <sz val="11"/>
        <rFont val="宋体"/>
        <charset val="134"/>
      </rPr>
      <t>污水管道</t>
    </r>
    <r>
      <rPr>
        <sz val="11"/>
        <rFont val="Times New Roman"/>
        <family val="1"/>
        <charset val="0"/>
      </rPr>
      <t>350</t>
    </r>
    <r>
      <rPr>
        <sz val="11"/>
        <rFont val="宋体"/>
        <charset val="134"/>
      </rPr>
      <t>米，共计</t>
    </r>
    <r>
      <rPr>
        <sz val="11"/>
        <rFont val="Times New Roman"/>
        <family val="1"/>
        <charset val="0"/>
      </rPr>
      <t>3.8</t>
    </r>
    <r>
      <rPr>
        <sz val="11"/>
        <rFont val="宋体"/>
        <charset val="134"/>
      </rPr>
      <t>公里，污水检查井</t>
    </r>
    <r>
      <rPr>
        <sz val="11"/>
        <rFont val="Times New Roman"/>
        <family val="1"/>
        <charset val="0"/>
      </rPr>
      <t>130</t>
    </r>
    <r>
      <rPr>
        <sz val="11"/>
        <rFont val="宋体"/>
        <charset val="134"/>
      </rPr>
      <t>个。</t>
    </r>
  </si>
  <si>
    <r>
      <rPr>
        <sz val="11"/>
        <rFont val="宋体"/>
        <charset val="134"/>
      </rPr>
      <t>白马镇挂榜河休闲步道建设项目</t>
    </r>
  </si>
  <si>
    <r>
      <rPr>
        <sz val="11"/>
        <rFont val="宋体"/>
        <charset val="134"/>
      </rPr>
      <t>白马镇</t>
    </r>
  </si>
  <si>
    <r>
      <rPr>
        <sz val="11"/>
        <rFont val="宋体"/>
        <charset val="134"/>
      </rPr>
      <t>沿河道边缘打造游步道</t>
    </r>
    <r>
      <rPr>
        <sz val="11"/>
        <rFont val="Times New Roman"/>
        <family val="1"/>
        <charset val="0"/>
      </rPr>
      <t>700</t>
    </r>
    <r>
      <rPr>
        <sz val="11"/>
        <rFont val="宋体"/>
        <charset val="134"/>
      </rPr>
      <t>米，配套建设栏杆，建设景观亭</t>
    </r>
    <r>
      <rPr>
        <sz val="11"/>
        <rFont val="Times New Roman"/>
        <family val="1"/>
        <charset val="0"/>
      </rPr>
      <t>3</t>
    </r>
    <r>
      <rPr>
        <sz val="11"/>
        <rFont val="宋体"/>
        <charset val="134"/>
      </rPr>
      <t>个，河道汀步</t>
    </r>
    <r>
      <rPr>
        <sz val="11"/>
        <rFont val="Times New Roman"/>
        <family val="1"/>
        <charset val="0"/>
      </rPr>
      <t>36</t>
    </r>
    <r>
      <rPr>
        <sz val="11"/>
        <rFont val="宋体"/>
        <charset val="134"/>
      </rPr>
      <t>米。</t>
    </r>
  </si>
  <si>
    <t>白马镇</t>
  </si>
  <si>
    <r>
      <rPr>
        <sz val="11"/>
        <rFont val="宋体"/>
        <charset val="134"/>
      </rPr>
      <t>湾丘污水处理厂提标升级及附属工程建设项目</t>
    </r>
  </si>
  <si>
    <r>
      <rPr>
        <sz val="11"/>
        <rFont val="宋体"/>
        <charset val="134"/>
      </rPr>
      <t>米易县湾丘彝族乡湾丘社区</t>
    </r>
  </si>
  <si>
    <r>
      <rPr>
        <sz val="11"/>
        <rFont val="宋体"/>
        <charset val="134"/>
      </rPr>
      <t>更换一体化污水处理设备</t>
    </r>
    <r>
      <rPr>
        <sz val="11"/>
        <rFont val="Times New Roman"/>
        <family val="1"/>
        <charset val="0"/>
      </rPr>
      <t>1</t>
    </r>
    <r>
      <rPr>
        <sz val="11"/>
        <rFont val="宋体"/>
        <charset val="134"/>
      </rPr>
      <t>套</t>
    </r>
    <r>
      <rPr>
        <sz val="11"/>
        <rFont val="Times New Roman"/>
        <family val="1"/>
        <charset val="0"/>
      </rPr>
      <t>,</t>
    </r>
    <r>
      <rPr>
        <sz val="11"/>
        <rFont val="宋体"/>
        <charset val="134"/>
      </rPr>
      <t>对进水水池、控制电器改造，污水处理能力扩大到</t>
    </r>
    <r>
      <rPr>
        <sz val="11"/>
        <rFont val="Times New Roman"/>
        <family val="1"/>
        <charset val="0"/>
      </rPr>
      <t>1000m3/</t>
    </r>
    <r>
      <rPr>
        <sz val="11"/>
        <rFont val="宋体"/>
        <charset val="134"/>
      </rPr>
      <t>日，排放标准提升至一级</t>
    </r>
    <r>
      <rPr>
        <sz val="11"/>
        <rFont val="Times New Roman"/>
        <family val="1"/>
        <charset val="0"/>
      </rPr>
      <t>A</t>
    </r>
    <r>
      <rPr>
        <sz val="11"/>
        <rFont val="宋体"/>
        <charset val="134"/>
      </rPr>
      <t>标，硬化进厂道路，绿化厂区内外；改造湾丘法庭及敬老院污水管网，改造厂区管网及排放管道；增设水质在线监测系统</t>
    </r>
    <r>
      <rPr>
        <sz val="11"/>
        <rFont val="Times New Roman"/>
        <family val="1"/>
        <charset val="0"/>
      </rPr>
      <t>1</t>
    </r>
    <r>
      <rPr>
        <sz val="11"/>
        <rFont val="宋体"/>
        <charset val="134"/>
      </rPr>
      <t>套。</t>
    </r>
  </si>
  <si>
    <t>湾丘彝族乡</t>
  </si>
  <si>
    <r>
      <rPr>
        <sz val="11"/>
        <rFont val="宋体"/>
        <charset val="134"/>
      </rPr>
      <t>米易县第一小学校东校区食堂建设项目</t>
    </r>
  </si>
  <si>
    <r>
      <rPr>
        <sz val="11"/>
        <rFont val="宋体"/>
        <charset val="134"/>
      </rPr>
      <t>米易县攀莲镇育才路</t>
    </r>
    <r>
      <rPr>
        <sz val="11"/>
        <rFont val="Times New Roman"/>
        <family val="1"/>
        <charset val="0"/>
      </rPr>
      <t>89</t>
    </r>
    <r>
      <rPr>
        <sz val="11"/>
        <rFont val="宋体"/>
        <charset val="134"/>
      </rPr>
      <t>号</t>
    </r>
  </si>
  <si>
    <r>
      <rPr>
        <sz val="11"/>
        <rFont val="宋体"/>
        <charset val="134"/>
      </rPr>
      <t>新建食堂</t>
    </r>
    <r>
      <rPr>
        <sz val="11"/>
        <rFont val="Times New Roman"/>
        <family val="1"/>
        <charset val="0"/>
      </rPr>
      <t>2100</t>
    </r>
    <r>
      <rPr>
        <sz val="11"/>
        <rFont val="宋体"/>
        <charset val="134"/>
      </rPr>
      <t>平方米。</t>
    </r>
  </si>
  <si>
    <r>
      <t>2020</t>
    </r>
    <r>
      <rPr>
        <sz val="11"/>
        <rFont val="宋体"/>
        <charset val="134"/>
      </rPr>
      <t>－</t>
    </r>
    <r>
      <rPr>
        <sz val="11"/>
        <rFont val="Times New Roman"/>
        <family val="1"/>
        <charset val="0"/>
      </rPr>
      <t>2021</t>
    </r>
  </si>
  <si>
    <r>
      <rPr>
        <sz val="11"/>
        <rFont val="宋体"/>
        <charset val="134"/>
      </rPr>
      <t>米易县垭口镇中心学校食堂和教师周转宿舍及附属工程项目</t>
    </r>
  </si>
  <si>
    <r>
      <rPr>
        <sz val="11"/>
        <rFont val="宋体"/>
        <charset val="134"/>
      </rPr>
      <t>米易县垭口镇集镇</t>
    </r>
  </si>
  <si>
    <r>
      <rPr>
        <sz val="11"/>
        <rFont val="宋体"/>
        <charset val="134"/>
      </rPr>
      <t>新建食堂</t>
    </r>
    <r>
      <rPr>
        <sz val="11"/>
        <rFont val="Times New Roman"/>
        <family val="1"/>
        <charset val="0"/>
      </rPr>
      <t>1300</t>
    </r>
    <r>
      <rPr>
        <sz val="11"/>
        <rFont val="宋体"/>
        <charset val="134"/>
      </rPr>
      <t>平方米、教师周转宿舍</t>
    </r>
    <r>
      <rPr>
        <sz val="11"/>
        <rFont val="Times New Roman"/>
        <family val="1"/>
        <charset val="0"/>
      </rPr>
      <t>2250</t>
    </r>
    <r>
      <rPr>
        <sz val="11"/>
        <rFont val="宋体"/>
        <charset val="134"/>
      </rPr>
      <t>平方米及附属工程。</t>
    </r>
  </si>
  <si>
    <r>
      <rPr>
        <sz val="11"/>
        <rFont val="宋体"/>
        <charset val="134"/>
      </rPr>
      <t>贤家安置房</t>
    </r>
  </si>
  <si>
    <r>
      <rPr>
        <sz val="11"/>
        <rFont val="宋体"/>
        <charset val="134"/>
      </rPr>
      <t>用地面积约</t>
    </r>
    <r>
      <rPr>
        <sz val="11"/>
        <rFont val="Times New Roman"/>
        <family val="1"/>
        <charset val="0"/>
      </rPr>
      <t>25</t>
    </r>
    <r>
      <rPr>
        <sz val="11"/>
        <rFont val="宋体"/>
        <charset val="134"/>
      </rPr>
      <t>亩，建筑面积</t>
    </r>
    <r>
      <rPr>
        <sz val="11"/>
        <rFont val="Times New Roman"/>
        <family val="1"/>
        <charset val="0"/>
      </rPr>
      <t>49000</t>
    </r>
    <r>
      <rPr>
        <sz val="11"/>
        <rFont val="宋体"/>
        <charset val="134"/>
      </rPr>
      <t>平方米，共计三栋安置房</t>
    </r>
    <r>
      <rPr>
        <sz val="11"/>
        <rFont val="Times New Roman"/>
        <family val="1"/>
        <charset val="0"/>
      </rPr>
      <t>1#22</t>
    </r>
    <r>
      <rPr>
        <sz val="11"/>
        <rFont val="宋体"/>
        <charset val="134"/>
      </rPr>
      <t>层、</t>
    </r>
    <r>
      <rPr>
        <sz val="11"/>
        <rFont val="Times New Roman"/>
        <family val="1"/>
        <charset val="0"/>
      </rPr>
      <t>2#</t>
    </r>
    <r>
      <rPr>
        <sz val="11"/>
        <rFont val="宋体"/>
        <charset val="134"/>
      </rPr>
      <t>、</t>
    </r>
    <r>
      <rPr>
        <sz val="11"/>
        <rFont val="Times New Roman"/>
        <family val="1"/>
        <charset val="0"/>
      </rPr>
      <t>3#13</t>
    </r>
    <r>
      <rPr>
        <sz val="11"/>
        <rFont val="宋体"/>
        <charset val="134"/>
      </rPr>
      <t>层（含</t>
    </r>
    <r>
      <rPr>
        <sz val="11"/>
        <rFont val="Times New Roman"/>
        <family val="1"/>
        <charset val="0"/>
      </rPr>
      <t>2</t>
    </r>
    <r>
      <rPr>
        <sz val="11"/>
        <rFont val="宋体"/>
        <charset val="134"/>
      </rPr>
      <t>层地下室），建设安置房</t>
    </r>
    <r>
      <rPr>
        <sz val="11"/>
        <rFont val="Times New Roman"/>
        <family val="1"/>
        <charset val="0"/>
      </rPr>
      <t>318</t>
    </r>
    <r>
      <rPr>
        <sz val="11"/>
        <rFont val="宋体"/>
        <charset val="134"/>
      </rPr>
      <t>套，配套建设地下机动车停车位</t>
    </r>
    <r>
      <rPr>
        <sz val="11"/>
        <rFont val="Times New Roman"/>
        <family val="1"/>
        <charset val="0"/>
      </rPr>
      <t>348</t>
    </r>
    <r>
      <rPr>
        <sz val="11"/>
        <rFont val="宋体"/>
        <charset val="134"/>
      </rPr>
      <t>个。</t>
    </r>
  </si>
  <si>
    <t>2019-2021</t>
  </si>
  <si>
    <r>
      <rPr>
        <sz val="11"/>
        <rFont val="宋体"/>
        <charset val="134"/>
      </rPr>
      <t>南街片区（原武警中队）安置房建设</t>
    </r>
  </si>
  <si>
    <r>
      <rPr>
        <sz val="11"/>
        <rFont val="宋体"/>
        <charset val="134"/>
      </rPr>
      <t>城南桥东街</t>
    </r>
  </si>
  <si>
    <r>
      <rPr>
        <sz val="11"/>
        <rFont val="宋体"/>
        <charset val="134"/>
      </rPr>
      <t>用地面积</t>
    </r>
    <r>
      <rPr>
        <sz val="11"/>
        <rFont val="Times New Roman"/>
        <family val="1"/>
        <charset val="0"/>
      </rPr>
      <t>11363.2</t>
    </r>
    <r>
      <rPr>
        <sz val="11"/>
        <rFont val="宋体"/>
        <charset val="134"/>
      </rPr>
      <t>平方米，建筑面积</t>
    </r>
    <r>
      <rPr>
        <sz val="11"/>
        <rFont val="Times New Roman"/>
        <family val="1"/>
        <charset val="0"/>
      </rPr>
      <t>47810.6</t>
    </r>
    <r>
      <rPr>
        <sz val="11"/>
        <rFont val="宋体"/>
        <charset val="134"/>
      </rPr>
      <t>平方米</t>
    </r>
    <r>
      <rPr>
        <sz val="11"/>
        <rFont val="Times New Roman"/>
        <family val="1"/>
        <charset val="0"/>
      </rPr>
      <t>,</t>
    </r>
    <r>
      <rPr>
        <sz val="11"/>
        <rFont val="宋体"/>
        <charset val="134"/>
      </rPr>
      <t>建设安置房住房</t>
    </r>
    <r>
      <rPr>
        <sz val="11"/>
        <rFont val="Times New Roman"/>
        <family val="1"/>
        <charset val="0"/>
      </rPr>
      <t>525</t>
    </r>
    <r>
      <rPr>
        <sz val="11"/>
        <rFont val="宋体"/>
        <charset val="134"/>
      </rPr>
      <t>套，配建商业门市</t>
    </r>
    <r>
      <rPr>
        <sz val="11"/>
        <rFont val="Times New Roman"/>
        <family val="1"/>
        <charset val="0"/>
      </rPr>
      <t>38</t>
    </r>
    <r>
      <rPr>
        <sz val="11"/>
        <rFont val="宋体"/>
        <charset val="134"/>
      </rPr>
      <t>户（</t>
    </r>
    <r>
      <rPr>
        <sz val="11"/>
        <rFont val="Times New Roman"/>
        <family val="1"/>
        <charset val="0"/>
      </rPr>
      <t>3751</t>
    </r>
    <r>
      <rPr>
        <sz val="11"/>
        <rFont val="宋体"/>
        <charset val="134"/>
      </rPr>
      <t>㎡），地下机动车车位</t>
    </r>
    <r>
      <rPr>
        <sz val="11"/>
        <rFont val="Times New Roman"/>
        <family val="1"/>
        <charset val="0"/>
      </rPr>
      <t>399</t>
    </r>
    <r>
      <rPr>
        <sz val="11"/>
        <rFont val="宋体"/>
        <charset val="134"/>
      </rPr>
      <t>个，非机动车车位</t>
    </r>
    <r>
      <rPr>
        <sz val="11"/>
        <rFont val="Times New Roman"/>
        <family val="1"/>
        <charset val="0"/>
      </rPr>
      <t>750</t>
    </r>
    <r>
      <rPr>
        <sz val="11"/>
        <rFont val="宋体"/>
        <charset val="134"/>
      </rPr>
      <t>个。</t>
    </r>
  </si>
  <si>
    <r>
      <rPr>
        <sz val="11"/>
        <rFont val="宋体"/>
        <charset val="134"/>
      </rPr>
      <t>米易县应急广播体系建设项目</t>
    </r>
  </si>
  <si>
    <r>
      <rPr>
        <sz val="11"/>
        <rFont val="宋体"/>
        <charset val="134"/>
      </rPr>
      <t>全县范围内</t>
    </r>
  </si>
  <si>
    <r>
      <rPr>
        <sz val="11"/>
        <rFont val="宋体"/>
        <charset val="134"/>
      </rPr>
      <t>基于</t>
    </r>
    <r>
      <rPr>
        <sz val="11"/>
        <rFont val="Times New Roman"/>
        <family val="1"/>
        <charset val="0"/>
      </rPr>
      <t>FM+IP+DTMB-T</t>
    </r>
    <r>
      <rPr>
        <sz val="11"/>
        <rFont val="宋体"/>
        <charset val="134"/>
      </rPr>
      <t>广播传输方式，建设</t>
    </r>
    <r>
      <rPr>
        <sz val="11"/>
        <rFont val="Times New Roman"/>
        <family val="1"/>
        <charset val="0"/>
      </rPr>
      <t>1</t>
    </r>
    <r>
      <rPr>
        <sz val="11"/>
        <rFont val="宋体"/>
        <charset val="134"/>
      </rPr>
      <t>个县级系统平台，</t>
    </r>
    <r>
      <rPr>
        <sz val="11"/>
        <rFont val="Times New Roman"/>
        <family val="1"/>
        <charset val="0"/>
      </rPr>
      <t>11</t>
    </r>
    <r>
      <rPr>
        <sz val="11"/>
        <rFont val="宋体"/>
        <charset val="134"/>
      </rPr>
      <t>个镇级播控平台，</t>
    </r>
    <r>
      <rPr>
        <sz val="11"/>
        <rFont val="Times New Roman"/>
        <family val="1"/>
        <charset val="0"/>
      </rPr>
      <t>1050</t>
    </r>
    <r>
      <rPr>
        <sz val="11"/>
        <rFont val="宋体"/>
        <charset val="134"/>
      </rPr>
      <t>个广播接收终端，打通与省、市应急广播体系通道，打通与公安、应急、交通、气象等部门信息链接，实现</t>
    </r>
    <r>
      <rPr>
        <sz val="11"/>
        <rFont val="Times New Roman"/>
        <family val="1"/>
        <charset val="0"/>
      </rPr>
      <t>“</t>
    </r>
    <r>
      <rPr>
        <sz val="11"/>
        <rFont val="宋体"/>
        <charset val="134"/>
      </rPr>
      <t>省</t>
    </r>
    <r>
      <rPr>
        <sz val="11"/>
        <rFont val="Times New Roman"/>
        <family val="1"/>
        <charset val="0"/>
      </rPr>
      <t>—</t>
    </r>
    <r>
      <rPr>
        <sz val="11"/>
        <rFont val="宋体"/>
        <charset val="134"/>
      </rPr>
      <t>市</t>
    </r>
    <r>
      <rPr>
        <sz val="11"/>
        <rFont val="Times New Roman"/>
        <family val="1"/>
        <charset val="0"/>
      </rPr>
      <t>—</t>
    </r>
    <r>
      <rPr>
        <sz val="11"/>
        <rFont val="宋体"/>
        <charset val="134"/>
      </rPr>
      <t>县</t>
    </r>
    <r>
      <rPr>
        <sz val="11"/>
        <rFont val="Times New Roman"/>
        <family val="1"/>
        <charset val="0"/>
      </rPr>
      <t>—</t>
    </r>
    <r>
      <rPr>
        <sz val="11"/>
        <rFont val="宋体"/>
        <charset val="134"/>
      </rPr>
      <t>乡</t>
    </r>
    <r>
      <rPr>
        <sz val="11"/>
        <rFont val="Times New Roman"/>
        <family val="1"/>
        <charset val="0"/>
      </rPr>
      <t>—</t>
    </r>
    <r>
      <rPr>
        <sz val="11"/>
        <rFont val="宋体"/>
        <charset val="134"/>
      </rPr>
      <t>村</t>
    </r>
    <r>
      <rPr>
        <sz val="11"/>
        <rFont val="Times New Roman"/>
        <family val="1"/>
        <charset val="0"/>
      </rPr>
      <t>—</t>
    </r>
    <r>
      <rPr>
        <sz val="11"/>
        <rFont val="宋体"/>
        <charset val="134"/>
      </rPr>
      <t>组</t>
    </r>
    <r>
      <rPr>
        <sz val="11"/>
        <rFont val="Times New Roman"/>
        <family val="1"/>
        <charset val="0"/>
      </rPr>
      <t>”</t>
    </r>
    <r>
      <rPr>
        <sz val="11"/>
        <rFont val="宋体"/>
        <charset val="134"/>
      </rPr>
      <t>六级广播互联互通，全面建成应急广播体系。</t>
    </r>
  </si>
  <si>
    <r>
      <rPr>
        <sz val="11"/>
        <rFont val="宋体"/>
        <charset val="134"/>
      </rPr>
      <t>贤家新村基础设施提升项目</t>
    </r>
  </si>
  <si>
    <r>
      <rPr>
        <sz val="11"/>
        <rFont val="宋体"/>
        <charset val="134"/>
      </rPr>
      <t>攀枝花市米易县攀莲镇贤家村</t>
    </r>
  </si>
  <si>
    <r>
      <t>1.</t>
    </r>
    <r>
      <rPr>
        <sz val="11"/>
        <rFont val="宋体"/>
        <charset val="134"/>
      </rPr>
      <t>旅游新村：基础建设及景观绿化打造；</t>
    </r>
    <r>
      <rPr>
        <sz val="11"/>
        <rFont val="Times New Roman"/>
        <family val="1"/>
        <charset val="0"/>
      </rPr>
      <t>2.</t>
    </r>
    <r>
      <rPr>
        <sz val="11"/>
        <rFont val="宋体"/>
        <charset val="134"/>
      </rPr>
      <t>贤家山地公园：新建</t>
    </r>
    <r>
      <rPr>
        <sz val="11"/>
        <rFont val="Times New Roman"/>
        <family val="1"/>
        <charset val="0"/>
      </rPr>
      <t>4.445</t>
    </r>
    <r>
      <rPr>
        <sz val="11"/>
        <rFont val="宋体"/>
        <charset val="134"/>
      </rPr>
      <t>公里环形绿道约</t>
    </r>
    <r>
      <rPr>
        <sz val="11"/>
        <rFont val="Times New Roman"/>
        <family val="1"/>
        <charset val="0"/>
      </rPr>
      <t>12398</t>
    </r>
    <r>
      <rPr>
        <sz val="11"/>
        <rFont val="宋体"/>
        <charset val="134"/>
      </rPr>
      <t>平方米，增设太阳能灯</t>
    </r>
    <r>
      <rPr>
        <sz val="11"/>
        <rFont val="Times New Roman"/>
        <family val="1"/>
        <charset val="0"/>
      </rPr>
      <t>148</t>
    </r>
    <r>
      <rPr>
        <sz val="11"/>
        <rFont val="宋体"/>
        <charset val="134"/>
      </rPr>
      <t>盏、休闲亭</t>
    </r>
    <r>
      <rPr>
        <sz val="11"/>
        <rFont val="Times New Roman"/>
        <family val="1"/>
        <charset val="0"/>
      </rPr>
      <t>4</t>
    </r>
    <r>
      <rPr>
        <sz val="11"/>
        <rFont val="宋体"/>
        <charset val="134"/>
      </rPr>
      <t>座、休闲水廊</t>
    </r>
    <r>
      <rPr>
        <sz val="11"/>
        <rFont val="Times New Roman"/>
        <family val="1"/>
        <charset val="0"/>
      </rPr>
      <t>1</t>
    </r>
    <r>
      <rPr>
        <sz val="11"/>
        <rFont val="宋体"/>
        <charset val="134"/>
      </rPr>
      <t>座、花廊</t>
    </r>
    <r>
      <rPr>
        <sz val="11"/>
        <rFont val="Times New Roman"/>
        <family val="1"/>
        <charset val="0"/>
      </rPr>
      <t>4</t>
    </r>
    <r>
      <rPr>
        <sz val="11"/>
        <rFont val="宋体"/>
        <charset val="134"/>
      </rPr>
      <t>座、垂钓台</t>
    </r>
    <r>
      <rPr>
        <sz val="11"/>
        <rFont val="Times New Roman"/>
        <family val="1"/>
        <charset val="0"/>
      </rPr>
      <t>4</t>
    </r>
    <r>
      <rPr>
        <sz val="11"/>
        <rFont val="宋体"/>
        <charset val="134"/>
      </rPr>
      <t>座、公共厕所</t>
    </r>
    <r>
      <rPr>
        <sz val="11"/>
        <rFont val="Times New Roman"/>
        <family val="1"/>
        <charset val="0"/>
      </rPr>
      <t>2</t>
    </r>
    <r>
      <rPr>
        <sz val="11"/>
        <rFont val="宋体"/>
        <charset val="134"/>
      </rPr>
      <t>座，投资约</t>
    </r>
    <r>
      <rPr>
        <sz val="11"/>
        <rFont val="Times New Roman"/>
        <family val="1"/>
        <charset val="0"/>
      </rPr>
      <t>1080</t>
    </r>
    <r>
      <rPr>
        <sz val="11"/>
        <rFont val="宋体"/>
        <charset val="134"/>
      </rPr>
      <t>万元。</t>
    </r>
    <r>
      <rPr>
        <sz val="11"/>
        <rFont val="Times New Roman"/>
        <family val="1"/>
        <charset val="0"/>
      </rPr>
      <t>3.</t>
    </r>
    <r>
      <rPr>
        <sz val="11"/>
        <rFont val="宋体"/>
        <charset val="134"/>
      </rPr>
      <t>贤家社区综合服务中心：新建六层框架结构，建筑总高度</t>
    </r>
    <r>
      <rPr>
        <sz val="11"/>
        <rFont val="Times New Roman"/>
        <family val="1"/>
        <charset val="0"/>
      </rPr>
      <t>23.25</t>
    </r>
    <r>
      <rPr>
        <sz val="11"/>
        <rFont val="宋体"/>
        <charset val="134"/>
      </rPr>
      <t>米，总建筑面积</t>
    </r>
    <r>
      <rPr>
        <sz val="11"/>
        <rFont val="Times New Roman"/>
        <family val="1"/>
        <charset val="0"/>
      </rPr>
      <t>3223.32</t>
    </r>
    <r>
      <rPr>
        <sz val="11"/>
        <rFont val="宋体"/>
        <charset val="134"/>
      </rPr>
      <t>㎡，一层为接待大厅、服务台、消防控制室及办公室，其余各层设办公室、会议室、阅览室及党群活动室等；室外道路铺装及绿化面积</t>
    </r>
    <r>
      <rPr>
        <sz val="11"/>
        <rFont val="Times New Roman"/>
        <family val="1"/>
        <charset val="0"/>
      </rPr>
      <t>872</t>
    </r>
    <r>
      <rPr>
        <sz val="11"/>
        <rFont val="宋体"/>
        <charset val="134"/>
      </rPr>
      <t>㎡，投资约</t>
    </r>
    <r>
      <rPr>
        <sz val="11"/>
        <rFont val="Times New Roman"/>
        <family val="1"/>
        <charset val="0"/>
      </rPr>
      <t>1380</t>
    </r>
    <r>
      <rPr>
        <sz val="11"/>
        <rFont val="宋体"/>
        <charset val="134"/>
      </rPr>
      <t>万元。</t>
    </r>
    <r>
      <rPr>
        <sz val="11"/>
        <rFont val="Times New Roman"/>
        <family val="1"/>
        <charset val="0"/>
      </rPr>
      <t>4.</t>
    </r>
    <r>
      <rPr>
        <sz val="11"/>
        <rFont val="宋体"/>
        <charset val="134"/>
      </rPr>
      <t>民宿集群打造。</t>
    </r>
  </si>
  <si>
    <r>
      <rPr>
        <sz val="11"/>
        <rFont val="宋体"/>
        <charset val="134"/>
      </rPr>
      <t>米易县人民医院救治能力提升项目</t>
    </r>
  </si>
  <si>
    <r>
      <rPr>
        <sz val="11"/>
        <rFont val="宋体"/>
        <charset val="134"/>
      </rPr>
      <t>购置安装</t>
    </r>
    <r>
      <rPr>
        <sz val="11"/>
        <rFont val="Times New Roman"/>
        <family val="1"/>
        <charset val="0"/>
      </rPr>
      <t>26</t>
    </r>
    <r>
      <rPr>
        <sz val="11"/>
        <rFont val="宋体"/>
        <charset val="134"/>
      </rPr>
      <t>个</t>
    </r>
    <r>
      <rPr>
        <sz val="11"/>
        <rFont val="Times New Roman"/>
        <family val="1"/>
        <charset val="0"/>
      </rPr>
      <t>ICU</t>
    </r>
    <r>
      <rPr>
        <sz val="11"/>
        <rFont val="宋体"/>
        <charset val="134"/>
      </rPr>
      <t>床位所需的医疗设备设施并完善室内配套工程的设备设施配置。包括购置安装呼吸机、监护仪、连续性血液透析机（</t>
    </r>
    <r>
      <rPr>
        <sz val="11"/>
        <rFont val="Times New Roman"/>
        <family val="1"/>
        <charset val="0"/>
      </rPr>
      <t>CRRT</t>
    </r>
    <r>
      <rPr>
        <sz val="11"/>
        <rFont val="宋体"/>
        <charset val="134"/>
      </rPr>
      <t>）、床旁彩超、床旁血气分析仪等医疗设备设施；购置安装净化空调工程、电气工程材料、内装饰改造所需材料和设备。</t>
    </r>
  </si>
  <si>
    <r>
      <rPr>
        <sz val="11"/>
        <rFont val="宋体"/>
        <charset val="134"/>
      </rPr>
      <t>米易县区域医疗信息管理服务平台项目</t>
    </r>
  </si>
  <si>
    <r>
      <rPr>
        <sz val="11"/>
        <rFont val="宋体"/>
        <charset val="134"/>
      </rPr>
      <t>米易县医疗集团</t>
    </r>
  </si>
  <si>
    <r>
      <rPr>
        <sz val="11"/>
        <rFont val="宋体"/>
        <charset val="134"/>
      </rPr>
      <t>基本建成统一、互联互通的区域医疗信息平台，主要包含：</t>
    </r>
    <r>
      <rPr>
        <sz val="11"/>
        <rFont val="Times New Roman"/>
        <family val="1"/>
        <charset val="0"/>
      </rPr>
      <t>1.“</t>
    </r>
    <r>
      <rPr>
        <sz val="11"/>
        <rFont val="宋体"/>
        <charset val="134"/>
      </rPr>
      <t>互联网</t>
    </r>
    <r>
      <rPr>
        <sz val="11"/>
        <rFont val="Times New Roman"/>
        <family val="1"/>
        <charset val="0"/>
      </rPr>
      <t>+</t>
    </r>
    <r>
      <rPr>
        <sz val="11"/>
        <rFont val="宋体"/>
        <charset val="134"/>
      </rPr>
      <t>医疗健康服务体系</t>
    </r>
    <r>
      <rPr>
        <sz val="11"/>
        <rFont val="Times New Roman"/>
        <family val="1"/>
        <charset val="0"/>
      </rPr>
      <t xml:space="preserve">” </t>
    </r>
    <r>
      <rPr>
        <sz val="11"/>
        <rFont val="宋体"/>
        <charset val="134"/>
      </rPr>
      <t>建设，建成区域内的、急诊急救、影像、检验、消毒供应中心等多个中心，实现院间联合病床服务；</t>
    </r>
    <r>
      <rPr>
        <sz val="11"/>
        <rFont val="Times New Roman"/>
        <family val="1"/>
        <charset val="0"/>
      </rPr>
      <t>2.</t>
    </r>
    <r>
      <rPr>
        <sz val="11"/>
        <rFont val="宋体"/>
        <charset val="134"/>
      </rPr>
      <t>医疗业务动态监管系统建设，建设临床和运营数据中心，完成线上问诊、线上查看检验检查结果；</t>
    </r>
    <r>
      <rPr>
        <sz val="11"/>
        <rFont val="Times New Roman"/>
        <family val="1"/>
        <charset val="0"/>
      </rPr>
      <t>3.</t>
    </r>
    <r>
      <rPr>
        <sz val="11"/>
        <rFont val="宋体"/>
        <charset val="134"/>
      </rPr>
      <t>实现相关数据的移动式云上管理；</t>
    </r>
    <r>
      <rPr>
        <sz val="11"/>
        <rFont val="Times New Roman"/>
        <family val="1"/>
        <charset val="0"/>
      </rPr>
      <t>4.</t>
    </r>
    <r>
      <rPr>
        <sz val="11"/>
        <rFont val="宋体"/>
        <charset val="134"/>
      </rPr>
      <t>区域智能统计分析系统建设，整合医院临床、运营等医疗数据资源，构建科学的数据分析模型，面向医疗大数据分析、临床决策支持等提供必要的数据支撑。规划总投资</t>
    </r>
    <r>
      <rPr>
        <sz val="11"/>
        <rFont val="Times New Roman"/>
        <family val="1"/>
        <charset val="0"/>
      </rPr>
      <t>2120</t>
    </r>
    <r>
      <rPr>
        <sz val="11"/>
        <rFont val="宋体"/>
        <charset val="134"/>
      </rPr>
      <t>万元。</t>
    </r>
  </si>
  <si>
    <r>
      <rPr>
        <sz val="11"/>
        <rFont val="宋体"/>
        <charset val="134"/>
      </rPr>
      <t>米易县视野区生态修复建设二期造林项目</t>
    </r>
  </si>
  <si>
    <r>
      <rPr>
        <sz val="11"/>
        <rFont val="宋体"/>
        <charset val="134"/>
      </rPr>
      <t>政府投资为主</t>
    </r>
  </si>
  <si>
    <r>
      <rPr>
        <sz val="11"/>
        <rFont val="宋体"/>
        <charset val="134"/>
      </rPr>
      <t>生态修复治理面积</t>
    </r>
    <r>
      <rPr>
        <sz val="11"/>
        <rFont val="Times New Roman"/>
        <family val="1"/>
        <charset val="0"/>
      </rPr>
      <t>682</t>
    </r>
    <r>
      <rPr>
        <sz val="11"/>
        <rFont val="宋体"/>
        <charset val="134"/>
      </rPr>
      <t>亩，道路绿化</t>
    </r>
    <r>
      <rPr>
        <sz val="11"/>
        <rFont val="Times New Roman"/>
        <family val="1"/>
        <charset val="0"/>
      </rPr>
      <t>6</t>
    </r>
    <r>
      <rPr>
        <sz val="11"/>
        <rFont val="宋体"/>
        <charset val="134"/>
      </rPr>
      <t>公里。</t>
    </r>
  </si>
  <si>
    <t>林业局</t>
  </si>
  <si>
    <r>
      <rPr>
        <sz val="11"/>
        <rFont val="宋体"/>
        <charset val="134"/>
      </rPr>
      <t>米易县北部湾丘中心敬老院改造项目</t>
    </r>
  </si>
  <si>
    <r>
      <rPr>
        <sz val="11"/>
        <rFont val="宋体"/>
        <charset val="134"/>
      </rPr>
      <t>湾丘乡</t>
    </r>
  </si>
  <si>
    <r>
      <rPr>
        <sz val="11"/>
        <rFont val="宋体"/>
        <charset val="134"/>
      </rPr>
      <t>改造成为</t>
    </r>
    <r>
      <rPr>
        <sz val="11"/>
        <rFont val="Times New Roman"/>
        <family val="1"/>
        <charset val="0"/>
      </rPr>
      <t>200</t>
    </r>
    <r>
      <rPr>
        <sz val="11"/>
        <rFont val="宋体"/>
        <charset val="134"/>
      </rPr>
      <t>张供养失能、半失能老人的公办养老机构。</t>
    </r>
  </si>
  <si>
    <t>县民政局</t>
  </si>
  <si>
    <r>
      <rPr>
        <sz val="11"/>
        <rFont val="宋体"/>
        <charset val="134"/>
      </rPr>
      <t>米易县</t>
    </r>
    <r>
      <rPr>
        <sz val="11"/>
        <rFont val="Times New Roman"/>
        <family val="1"/>
        <charset val="0"/>
      </rPr>
      <t>2020</t>
    </r>
    <r>
      <rPr>
        <sz val="11"/>
        <rFont val="宋体"/>
        <charset val="134"/>
      </rPr>
      <t>年老旧小区改造工程</t>
    </r>
  </si>
  <si>
    <r>
      <rPr>
        <sz val="11"/>
        <rFont val="宋体"/>
        <charset val="134"/>
      </rPr>
      <t>米易县攀莲镇城北社区</t>
    </r>
  </si>
  <si>
    <r>
      <rPr>
        <sz val="11"/>
        <rFont val="宋体"/>
        <charset val="134"/>
      </rPr>
      <t>对米易县攀莲镇城北社区府城路至河滨路片区居民住宅小区内基础设施改造，对片区内排污管道老旧、堵塞的部分进行改造，规范增加各小区内机动车停车位，增建各小区内居民电动车充电棚，改善绿化环境，增加公共区域照明及智慧小区建设，改善居民住户给水、供电、供气设施。</t>
    </r>
  </si>
  <si>
    <t>林业局
草场镇</t>
  </si>
  <si>
    <r>
      <rPr>
        <sz val="11"/>
        <rFont val="宋体"/>
        <charset val="134"/>
      </rPr>
      <t>攀莲镇贤家山地公园</t>
    </r>
  </si>
  <si>
    <r>
      <rPr>
        <sz val="11"/>
        <rFont val="宋体"/>
        <charset val="134"/>
      </rPr>
      <t>米易县攀莲镇贤家社区村</t>
    </r>
    <r>
      <rPr>
        <sz val="11"/>
        <rFont val="Times New Roman"/>
        <family val="1"/>
        <charset val="0"/>
      </rPr>
      <t>7</t>
    </r>
    <r>
      <rPr>
        <sz val="11"/>
        <rFont val="宋体"/>
        <charset val="134"/>
      </rPr>
      <t>组</t>
    </r>
  </si>
  <si>
    <r>
      <rPr>
        <sz val="11"/>
        <rFont val="宋体"/>
        <charset val="134"/>
      </rPr>
      <t>绿化</t>
    </r>
    <r>
      <rPr>
        <sz val="11"/>
        <rFont val="Times New Roman"/>
        <family val="1"/>
        <charset val="0"/>
      </rPr>
      <t>4.445</t>
    </r>
    <r>
      <rPr>
        <sz val="11"/>
        <rFont val="宋体"/>
        <charset val="134"/>
      </rPr>
      <t>公里环形绿道</t>
    </r>
    <r>
      <rPr>
        <sz val="11"/>
        <rFont val="Times New Roman"/>
        <family val="1"/>
        <charset val="0"/>
      </rPr>
      <t>12398</t>
    </r>
    <r>
      <rPr>
        <sz val="11"/>
        <rFont val="宋体"/>
        <charset val="134"/>
      </rPr>
      <t>平方米，安装太阳能灯</t>
    </r>
    <r>
      <rPr>
        <sz val="11"/>
        <rFont val="Times New Roman"/>
        <family val="1"/>
        <charset val="0"/>
      </rPr>
      <t>148</t>
    </r>
    <r>
      <rPr>
        <sz val="11"/>
        <rFont val="宋体"/>
        <charset val="134"/>
      </rPr>
      <t>盏，修建休闲亭</t>
    </r>
    <r>
      <rPr>
        <sz val="11"/>
        <rFont val="Times New Roman"/>
        <family val="1"/>
        <charset val="0"/>
      </rPr>
      <t>6</t>
    </r>
    <r>
      <rPr>
        <sz val="11"/>
        <rFont val="宋体"/>
        <charset val="134"/>
      </rPr>
      <t>座，休闲水廊</t>
    </r>
    <r>
      <rPr>
        <sz val="11"/>
        <rFont val="Times New Roman"/>
        <family val="1"/>
        <charset val="0"/>
      </rPr>
      <t>1</t>
    </r>
    <r>
      <rPr>
        <sz val="11"/>
        <rFont val="宋体"/>
        <charset val="134"/>
      </rPr>
      <t>座、花廊</t>
    </r>
    <r>
      <rPr>
        <sz val="11"/>
        <rFont val="Times New Roman"/>
        <family val="1"/>
        <charset val="0"/>
      </rPr>
      <t>4</t>
    </r>
    <r>
      <rPr>
        <sz val="11"/>
        <rFont val="宋体"/>
        <charset val="134"/>
      </rPr>
      <t>座、垂钓台</t>
    </r>
    <r>
      <rPr>
        <sz val="11"/>
        <rFont val="Times New Roman"/>
        <family val="1"/>
        <charset val="0"/>
      </rPr>
      <t>4</t>
    </r>
    <r>
      <rPr>
        <sz val="11"/>
        <rFont val="宋体"/>
        <charset val="134"/>
      </rPr>
      <t>座，公共厕所</t>
    </r>
    <r>
      <rPr>
        <sz val="11"/>
        <rFont val="Times New Roman"/>
        <family val="1"/>
        <charset val="0"/>
      </rPr>
      <t>2</t>
    </r>
    <r>
      <rPr>
        <sz val="11"/>
        <rFont val="宋体"/>
        <charset val="134"/>
      </rPr>
      <t>座，实施给排水</t>
    </r>
    <r>
      <rPr>
        <sz val="11"/>
        <rFont val="Times New Roman"/>
        <family val="1"/>
        <charset val="0"/>
      </rPr>
      <t>1</t>
    </r>
    <r>
      <rPr>
        <sz val="11"/>
        <rFont val="宋体"/>
        <charset val="134"/>
      </rPr>
      <t>项，园林附属实施</t>
    </r>
    <r>
      <rPr>
        <sz val="11"/>
        <rFont val="Times New Roman"/>
        <family val="1"/>
        <charset val="0"/>
      </rPr>
      <t>1</t>
    </r>
    <r>
      <rPr>
        <sz val="11"/>
        <rFont val="宋体"/>
        <charset val="134"/>
      </rPr>
      <t>项，绿化项目</t>
    </r>
    <r>
      <rPr>
        <sz val="11"/>
        <rFont val="Times New Roman"/>
        <family val="1"/>
        <charset val="0"/>
      </rPr>
      <t>1</t>
    </r>
    <r>
      <rPr>
        <sz val="11"/>
        <rFont val="宋体"/>
        <charset val="134"/>
      </rPr>
      <t>项。</t>
    </r>
  </si>
  <si>
    <t>南美白对虾养殖一期扩建项目</t>
  </si>
  <si>
    <r>
      <rPr>
        <sz val="11"/>
        <rFont val="宋体"/>
        <charset val="134"/>
      </rPr>
      <t>建设面积</t>
    </r>
    <r>
      <rPr>
        <sz val="11"/>
        <rFont val="Times New Roman"/>
        <family val="1"/>
        <charset val="0"/>
      </rPr>
      <t>130</t>
    </r>
    <r>
      <rPr>
        <sz val="11"/>
        <rFont val="宋体"/>
        <charset val="134"/>
      </rPr>
      <t>亩，进行养殖池、孵化池、蓄水池、保温大棚的改扩建。</t>
    </r>
  </si>
  <si>
    <r>
      <rPr>
        <sz val="11"/>
        <rFont val="宋体"/>
        <charset val="134"/>
      </rPr>
      <t>米易县</t>
    </r>
    <r>
      <rPr>
        <sz val="11"/>
        <rFont val="Times New Roman"/>
        <family val="1"/>
        <charset val="0"/>
      </rPr>
      <t>2020-2021</t>
    </r>
    <r>
      <rPr>
        <sz val="11"/>
        <rFont val="宋体"/>
        <charset val="134"/>
      </rPr>
      <t>年度高标准农田建设项目</t>
    </r>
  </si>
  <si>
    <r>
      <rPr>
        <sz val="11"/>
        <rFont val="宋体"/>
        <charset val="134"/>
      </rPr>
      <t>项目建设内容：</t>
    </r>
    <r>
      <rPr>
        <sz val="11"/>
        <rFont val="Times New Roman"/>
        <family val="1"/>
        <charset val="0"/>
      </rPr>
      <t>1.</t>
    </r>
    <r>
      <rPr>
        <sz val="11"/>
        <rFont val="宋体"/>
        <charset val="134"/>
      </rPr>
      <t>土地平整</t>
    </r>
    <r>
      <rPr>
        <sz val="11"/>
        <rFont val="Times New Roman"/>
        <family val="1"/>
        <charset val="0"/>
      </rPr>
      <t>252.12</t>
    </r>
    <r>
      <rPr>
        <sz val="11"/>
        <rFont val="宋体"/>
        <charset val="134"/>
      </rPr>
      <t>亩；</t>
    </r>
    <r>
      <rPr>
        <sz val="11"/>
        <rFont val="Times New Roman"/>
        <family val="1"/>
        <charset val="0"/>
      </rPr>
      <t>2.</t>
    </r>
    <r>
      <rPr>
        <sz val="11"/>
        <rFont val="宋体"/>
        <charset val="134"/>
      </rPr>
      <t>土壤改良</t>
    </r>
    <r>
      <rPr>
        <sz val="11"/>
        <rFont val="Times New Roman"/>
        <family val="1"/>
        <charset val="0"/>
      </rPr>
      <t>10000</t>
    </r>
    <r>
      <rPr>
        <sz val="11"/>
        <rFont val="宋体"/>
        <charset val="134"/>
      </rPr>
      <t>亩；</t>
    </r>
    <r>
      <rPr>
        <sz val="11"/>
        <rFont val="Times New Roman"/>
        <family val="1"/>
        <charset val="0"/>
      </rPr>
      <t>3.</t>
    </r>
    <r>
      <rPr>
        <sz val="11"/>
        <rFont val="宋体"/>
        <charset val="134"/>
      </rPr>
      <t>灌溉和排水工程建设（新建及整治渠道</t>
    </r>
    <r>
      <rPr>
        <sz val="11"/>
        <rFont val="Times New Roman"/>
        <family val="1"/>
        <charset val="0"/>
      </rPr>
      <t>12.87km</t>
    </r>
    <r>
      <rPr>
        <sz val="11"/>
        <rFont val="宋体"/>
        <charset val="134"/>
      </rPr>
      <t>、新增高效节水灌溉面积</t>
    </r>
    <r>
      <rPr>
        <sz val="11"/>
        <rFont val="Times New Roman"/>
        <family val="1"/>
        <charset val="0"/>
      </rPr>
      <t>0.68</t>
    </r>
    <r>
      <rPr>
        <sz val="11"/>
        <rFont val="宋体"/>
        <charset val="134"/>
      </rPr>
      <t>万亩、新建蓄水池</t>
    </r>
    <r>
      <rPr>
        <sz val="11"/>
        <rFont val="Times New Roman"/>
        <family val="1"/>
        <charset val="0"/>
      </rPr>
      <t>121</t>
    </r>
    <r>
      <rPr>
        <sz val="11"/>
        <rFont val="宋体"/>
        <charset val="134"/>
      </rPr>
      <t>口、整治山坪塘</t>
    </r>
    <r>
      <rPr>
        <sz val="11"/>
        <rFont val="Times New Roman"/>
        <family val="1"/>
        <charset val="0"/>
      </rPr>
      <t>4</t>
    </r>
    <r>
      <rPr>
        <sz val="11"/>
        <rFont val="宋体"/>
        <charset val="134"/>
      </rPr>
      <t>座）；</t>
    </r>
    <r>
      <rPr>
        <sz val="11"/>
        <rFont val="Times New Roman"/>
        <family val="1"/>
        <charset val="0"/>
      </rPr>
      <t>4.</t>
    </r>
    <r>
      <rPr>
        <sz val="11"/>
        <rFont val="宋体"/>
        <charset val="134"/>
      </rPr>
      <t>田间道路工程：建设田间道路</t>
    </r>
    <r>
      <rPr>
        <sz val="11"/>
        <rFont val="Times New Roman"/>
        <family val="1"/>
        <charset val="0"/>
      </rPr>
      <t>30.027km</t>
    </r>
    <r>
      <rPr>
        <sz val="11"/>
        <rFont val="宋体"/>
        <charset val="134"/>
      </rPr>
      <t>。</t>
    </r>
  </si>
  <si>
    <t>县农业农村局</t>
  </si>
  <si>
    <r>
      <t>2020-2021</t>
    </r>
    <r>
      <rPr>
        <sz val="11"/>
        <rFont val="宋体"/>
        <charset val="134"/>
      </rPr>
      <t>乡村振兴点位打造提升项目</t>
    </r>
  </si>
  <si>
    <r>
      <rPr>
        <sz val="11"/>
        <rFont val="宋体"/>
        <charset val="134"/>
      </rPr>
      <t>攀莲镇贤家村、撒莲镇禹王宫村、丙谷镇新村</t>
    </r>
  </si>
  <si>
    <r>
      <rPr>
        <sz val="11"/>
        <rFont val="宋体"/>
        <charset val="134"/>
      </rPr>
      <t>在</t>
    </r>
    <r>
      <rPr>
        <sz val="11"/>
        <rFont val="Times New Roman"/>
        <family val="1"/>
        <charset val="0"/>
      </rPr>
      <t>3</t>
    </r>
    <r>
      <rPr>
        <sz val="11"/>
        <rFont val="宋体"/>
        <charset val="134"/>
      </rPr>
      <t>个村实施（攀莲镇贤家村、撒莲镇禹王宫村、丙谷镇新村）。建设贤家山地公园，环游绿色步道</t>
    </r>
    <r>
      <rPr>
        <sz val="11"/>
        <rFont val="Times New Roman"/>
        <family val="1"/>
        <charset val="0"/>
      </rPr>
      <t>4196</t>
    </r>
    <r>
      <rPr>
        <sz val="11"/>
        <rFont val="宋体"/>
        <charset val="134"/>
      </rPr>
      <t>米，新建花廊、休闲廊亭等配套设施。禹王宫村点位提升打造，翻修已有葡萄廊架</t>
    </r>
    <r>
      <rPr>
        <sz val="11"/>
        <rFont val="Times New Roman"/>
        <family val="1"/>
        <charset val="0"/>
      </rPr>
      <t>1.5</t>
    </r>
    <r>
      <rPr>
        <sz val="11"/>
        <rFont val="宋体"/>
        <charset val="134"/>
      </rPr>
      <t>千米；原有村入口建筑物风格打造；改建法治广场</t>
    </r>
    <r>
      <rPr>
        <sz val="11"/>
        <rFont val="Times New Roman"/>
        <family val="1"/>
        <charset val="0"/>
      </rPr>
      <t>1</t>
    </r>
    <r>
      <rPr>
        <sz val="11"/>
        <rFont val="宋体"/>
        <charset val="134"/>
      </rPr>
      <t>座，配套宣传元素；原有民房喷绘乡村振兴彩绘；改建文化广场一座。在丙谷新村新建亲子乐园一座，步道、花道、绿道建设，风貌打造及环境综合整治。推动示范点位整体提升，串点成线，连线成面，示范引领推进乡村全域全面振兴。</t>
    </r>
  </si>
  <si>
    <r>
      <rPr>
        <sz val="11"/>
        <rFont val="宋体"/>
        <charset val="134"/>
      </rPr>
      <t>米易县奶油果产业绿色发展示范基地建设项目</t>
    </r>
  </si>
  <si>
    <r>
      <rPr>
        <sz val="11"/>
        <rFont val="宋体"/>
        <charset val="134"/>
      </rPr>
      <t>丙谷镇、攀莲镇等</t>
    </r>
  </si>
  <si>
    <r>
      <rPr>
        <sz val="11"/>
        <rFont val="宋体"/>
        <charset val="134"/>
      </rPr>
      <t>新建</t>
    </r>
    <r>
      <rPr>
        <sz val="11"/>
        <rFont val="Times New Roman"/>
        <family val="1"/>
        <charset val="0"/>
      </rPr>
      <t>1050</t>
    </r>
    <r>
      <rPr>
        <sz val="11"/>
        <rFont val="宋体"/>
        <charset val="134"/>
      </rPr>
      <t>亩奶油果绿色发展示范基地。</t>
    </r>
  </si>
  <si>
    <r>
      <rPr>
        <sz val="11"/>
        <rFont val="宋体"/>
        <charset val="134"/>
      </rPr>
      <t>米易县康健惠民土地托管集中经营示范园建设项目</t>
    </r>
  </si>
  <si>
    <r>
      <rPr>
        <sz val="11"/>
        <rFont val="宋体"/>
        <charset val="134"/>
      </rPr>
      <t>丙谷镇</t>
    </r>
  </si>
  <si>
    <r>
      <rPr>
        <sz val="11"/>
        <rFont val="宋体"/>
        <charset val="134"/>
      </rPr>
      <t>新建蔬菜现代农业示范园</t>
    </r>
    <r>
      <rPr>
        <sz val="11"/>
        <rFont val="Times New Roman"/>
        <family val="1"/>
        <charset val="0"/>
      </rPr>
      <t>100</t>
    </r>
    <r>
      <rPr>
        <sz val="11"/>
        <rFont val="宋体"/>
        <charset val="134"/>
      </rPr>
      <t>亩。</t>
    </r>
  </si>
  <si>
    <r>
      <rPr>
        <sz val="11"/>
        <rFont val="宋体"/>
        <charset val="134"/>
      </rPr>
      <t>米易县芒果产业园建设项目</t>
    </r>
  </si>
  <si>
    <r>
      <rPr>
        <sz val="11"/>
        <rFont val="宋体"/>
        <charset val="134"/>
      </rPr>
      <t>新山村中山村</t>
    </r>
  </si>
  <si>
    <r>
      <rPr>
        <sz val="11"/>
        <rFont val="宋体"/>
        <charset val="134"/>
      </rPr>
      <t>（一）改扩建机耕道</t>
    </r>
    <r>
      <rPr>
        <sz val="11"/>
        <rFont val="Times New Roman"/>
        <family val="1"/>
        <charset val="0"/>
      </rPr>
      <t>5800m2</t>
    </r>
    <r>
      <rPr>
        <sz val="11"/>
        <rFont val="宋体"/>
        <charset val="134"/>
      </rPr>
      <t>、新建生产便道</t>
    </r>
    <r>
      <rPr>
        <sz val="11"/>
        <rFont val="Times New Roman"/>
        <family val="1"/>
        <charset val="0"/>
      </rPr>
      <t>2200m2</t>
    </r>
    <r>
      <rPr>
        <sz val="11"/>
        <rFont val="宋体"/>
        <charset val="134"/>
      </rPr>
      <t>、新建栈道</t>
    </r>
    <r>
      <rPr>
        <sz val="11"/>
        <rFont val="Times New Roman"/>
        <family val="1"/>
        <charset val="0"/>
      </rPr>
      <t>670m2</t>
    </r>
    <r>
      <rPr>
        <sz val="11"/>
        <rFont val="宋体"/>
        <charset val="134"/>
      </rPr>
      <t>、新建步道</t>
    </r>
    <r>
      <rPr>
        <sz val="11"/>
        <rFont val="Times New Roman"/>
        <family val="1"/>
        <charset val="0"/>
      </rPr>
      <t>1400m2</t>
    </r>
    <r>
      <rPr>
        <sz val="11"/>
        <rFont val="宋体"/>
        <charset val="134"/>
      </rPr>
      <t>、新建梯步</t>
    </r>
    <r>
      <rPr>
        <sz val="11"/>
        <rFont val="Times New Roman"/>
        <family val="1"/>
        <charset val="0"/>
      </rPr>
      <t>570m2</t>
    </r>
    <r>
      <rPr>
        <sz val="11"/>
        <rFont val="宋体"/>
        <charset val="134"/>
      </rPr>
      <t>等。（二）新建芒果文化馆（电商销售中心）</t>
    </r>
    <r>
      <rPr>
        <sz val="11"/>
        <rFont val="Times New Roman"/>
        <family val="1"/>
        <charset val="0"/>
      </rPr>
      <t>1</t>
    </r>
    <r>
      <rPr>
        <sz val="11"/>
        <rFont val="宋体"/>
        <charset val="134"/>
      </rPr>
      <t>栋、新建观景平台、景观榭</t>
    </r>
    <r>
      <rPr>
        <sz val="11"/>
        <rFont val="Times New Roman"/>
        <family val="1"/>
        <charset val="0"/>
      </rPr>
      <t>14</t>
    </r>
    <r>
      <rPr>
        <sz val="11"/>
        <rFont val="宋体"/>
        <charset val="134"/>
      </rPr>
      <t>个、新建廊、亭</t>
    </r>
    <r>
      <rPr>
        <sz val="11"/>
        <rFont val="Times New Roman"/>
        <family val="1"/>
        <charset val="0"/>
      </rPr>
      <t>10</t>
    </r>
    <r>
      <rPr>
        <sz val="11"/>
        <rFont val="宋体"/>
        <charset val="134"/>
      </rPr>
      <t>座、新建丛林秋千</t>
    </r>
    <r>
      <rPr>
        <sz val="11"/>
        <rFont val="Times New Roman"/>
        <family val="1"/>
        <charset val="0"/>
      </rPr>
      <t>4</t>
    </r>
    <r>
      <rPr>
        <sz val="11"/>
        <rFont val="宋体"/>
        <charset val="134"/>
      </rPr>
      <t>座，新建休闲驿站</t>
    </r>
    <r>
      <rPr>
        <sz val="11"/>
        <rFont val="Times New Roman"/>
        <family val="1"/>
        <charset val="0"/>
      </rPr>
      <t>1</t>
    </r>
    <r>
      <rPr>
        <sz val="11"/>
        <rFont val="宋体"/>
        <charset val="134"/>
      </rPr>
      <t>个、整治湖滩景观</t>
    </r>
    <r>
      <rPr>
        <sz val="11"/>
        <rFont val="Times New Roman"/>
        <family val="1"/>
        <charset val="0"/>
      </rPr>
      <t>1</t>
    </r>
    <r>
      <rPr>
        <sz val="11"/>
        <rFont val="宋体"/>
        <charset val="134"/>
      </rPr>
      <t>项等。（三）新建标识牌、标志牌、导游牌</t>
    </r>
    <r>
      <rPr>
        <sz val="11"/>
        <rFont val="Times New Roman"/>
        <family val="1"/>
        <charset val="0"/>
      </rPr>
      <t>13</t>
    </r>
    <r>
      <rPr>
        <sz val="11"/>
        <rFont val="宋体"/>
        <charset val="134"/>
      </rPr>
      <t>个。（四）绿化休闲接待区</t>
    </r>
    <r>
      <rPr>
        <sz val="11"/>
        <rFont val="Times New Roman"/>
        <family val="1"/>
        <charset val="0"/>
      </rPr>
      <t>4800m</t>
    </r>
    <r>
      <rPr>
        <vertAlign val="superscript"/>
        <sz val="11"/>
        <rFont val="Times New Roman"/>
        <family val="1"/>
        <charset val="0"/>
      </rPr>
      <t>2</t>
    </r>
    <r>
      <rPr>
        <sz val="11"/>
        <rFont val="宋体"/>
        <charset val="134"/>
      </rPr>
      <t>、铺装休闲接待区</t>
    </r>
    <r>
      <rPr>
        <sz val="11"/>
        <rFont val="Times New Roman"/>
        <family val="1"/>
        <charset val="0"/>
      </rPr>
      <t>550m</t>
    </r>
    <r>
      <rPr>
        <vertAlign val="superscript"/>
        <sz val="11"/>
        <rFont val="Times New Roman"/>
        <family val="1"/>
        <charset val="0"/>
      </rPr>
      <t>2</t>
    </r>
    <r>
      <rPr>
        <sz val="11"/>
        <rFont val="宋体"/>
        <charset val="134"/>
      </rPr>
      <t>、新建停车场</t>
    </r>
    <r>
      <rPr>
        <sz val="11"/>
        <rFont val="Times New Roman"/>
        <family val="1"/>
        <charset val="0"/>
      </rPr>
      <t>450m</t>
    </r>
    <r>
      <rPr>
        <vertAlign val="superscript"/>
        <sz val="11"/>
        <rFont val="Times New Roman"/>
        <family val="1"/>
        <charset val="0"/>
      </rPr>
      <t>2</t>
    </r>
    <r>
      <rPr>
        <sz val="11"/>
        <rFont val="宋体"/>
        <charset val="134"/>
      </rPr>
      <t>、新建沙池</t>
    </r>
    <r>
      <rPr>
        <sz val="11"/>
        <rFont val="Times New Roman"/>
        <family val="1"/>
        <charset val="0"/>
      </rPr>
      <t>210m</t>
    </r>
    <r>
      <rPr>
        <vertAlign val="superscript"/>
        <sz val="11"/>
        <rFont val="Times New Roman"/>
        <family val="1"/>
        <charset val="0"/>
      </rPr>
      <t>2</t>
    </r>
    <r>
      <rPr>
        <sz val="11"/>
        <rFont val="宋体"/>
        <charset val="134"/>
      </rPr>
      <t>、新建水溪驳岸</t>
    </r>
    <r>
      <rPr>
        <sz val="11"/>
        <rFont val="Times New Roman"/>
        <family val="1"/>
        <charset val="0"/>
      </rPr>
      <t>450</t>
    </r>
    <r>
      <rPr>
        <sz val="11"/>
        <rFont val="宋体"/>
        <charset val="134"/>
      </rPr>
      <t>米、整治水沟</t>
    </r>
    <r>
      <rPr>
        <sz val="11"/>
        <rFont val="Times New Roman"/>
        <family val="1"/>
        <charset val="0"/>
      </rPr>
      <t>1500m</t>
    </r>
    <r>
      <rPr>
        <vertAlign val="superscript"/>
        <sz val="11"/>
        <rFont val="Times New Roman"/>
        <family val="1"/>
        <charset val="0"/>
      </rPr>
      <t>2</t>
    </r>
    <r>
      <rPr>
        <sz val="11"/>
        <rFont val="宋体"/>
        <charset val="134"/>
      </rPr>
      <t>、绿化整治水溪区</t>
    </r>
    <r>
      <rPr>
        <sz val="11"/>
        <rFont val="Times New Roman"/>
        <family val="1"/>
        <charset val="0"/>
      </rPr>
      <t>10000m</t>
    </r>
    <r>
      <rPr>
        <vertAlign val="superscript"/>
        <sz val="11"/>
        <rFont val="Times New Roman"/>
        <family val="1"/>
        <charset val="0"/>
      </rPr>
      <t>2</t>
    </r>
    <r>
      <rPr>
        <sz val="11"/>
        <rFont val="宋体"/>
        <charset val="134"/>
      </rPr>
      <t>等。（五）新盛家庭农场芒果科技示范园新建停车场</t>
    </r>
    <r>
      <rPr>
        <sz val="11"/>
        <rFont val="Times New Roman"/>
        <family val="1"/>
        <charset val="0"/>
      </rPr>
      <t>250m</t>
    </r>
    <r>
      <rPr>
        <vertAlign val="superscript"/>
        <sz val="11"/>
        <rFont val="Times New Roman"/>
        <family val="1"/>
        <charset val="0"/>
      </rPr>
      <t>2</t>
    </r>
    <r>
      <rPr>
        <sz val="11"/>
        <rFont val="Times New Roman"/>
        <family val="1"/>
        <charset val="0"/>
      </rPr>
      <t>,</t>
    </r>
    <r>
      <rPr>
        <sz val="11"/>
        <rFont val="宋体"/>
        <charset val="134"/>
      </rPr>
      <t>新建大门</t>
    </r>
    <r>
      <rPr>
        <sz val="11"/>
        <rFont val="Times New Roman"/>
        <family val="1"/>
        <charset val="0"/>
      </rPr>
      <t>1</t>
    </r>
    <r>
      <rPr>
        <sz val="11"/>
        <rFont val="宋体"/>
        <charset val="134"/>
      </rPr>
      <t>项，改造入口挡墙</t>
    </r>
    <r>
      <rPr>
        <sz val="11"/>
        <rFont val="Times New Roman"/>
        <family val="1"/>
        <charset val="0"/>
      </rPr>
      <t>1</t>
    </r>
    <r>
      <rPr>
        <sz val="11"/>
        <rFont val="宋体"/>
        <charset val="134"/>
      </rPr>
      <t>项，改造农民田间学校</t>
    </r>
    <r>
      <rPr>
        <sz val="11"/>
        <rFont val="Times New Roman"/>
        <family val="1"/>
        <charset val="0"/>
      </rPr>
      <t>1</t>
    </r>
    <r>
      <rPr>
        <sz val="11"/>
        <rFont val="宋体"/>
        <charset val="134"/>
      </rPr>
      <t>项，改造技术交流平台</t>
    </r>
    <r>
      <rPr>
        <sz val="11"/>
        <rFont val="Times New Roman"/>
        <family val="1"/>
        <charset val="0"/>
      </rPr>
      <t>1项。（六）安装水电管网2项、太阳能路灯120座。</t>
    </r>
  </si>
  <si>
    <r>
      <rPr>
        <sz val="11"/>
        <rFont val="宋体"/>
        <charset val="134"/>
      </rPr>
      <t>生猪标准化养殖场建设项目</t>
    </r>
  </si>
  <si>
    <r>
      <rPr>
        <sz val="11"/>
        <rFont val="宋体"/>
        <charset val="134"/>
      </rPr>
      <t>白马镇、麻陇乡、新山乡</t>
    </r>
  </si>
  <si>
    <r>
      <rPr>
        <sz val="11"/>
        <rFont val="宋体"/>
        <charset val="134"/>
      </rPr>
      <t>建设生猪标准化养殖场</t>
    </r>
    <r>
      <rPr>
        <sz val="11"/>
        <rFont val="Times New Roman"/>
        <family val="1"/>
        <charset val="0"/>
      </rPr>
      <t>8</t>
    </r>
    <r>
      <rPr>
        <sz val="11"/>
        <rFont val="宋体"/>
        <charset val="134"/>
      </rPr>
      <t>个。</t>
    </r>
  </si>
  <si>
    <r>
      <rPr>
        <sz val="11"/>
        <rFont val="宋体"/>
        <charset val="134"/>
      </rPr>
      <t>安宁铁钛钒钛磁铁矿提质增效技改项目</t>
    </r>
  </si>
  <si>
    <r>
      <rPr>
        <sz val="11"/>
        <rFont val="宋体"/>
        <charset val="134"/>
      </rPr>
      <t>撒莲镇</t>
    </r>
  </si>
  <si>
    <r>
      <rPr>
        <sz val="11"/>
        <rFont val="宋体"/>
        <charset val="134"/>
      </rPr>
      <t>加强在低品位难选重要矿产资源钒钛磁铁矿和尾矿资源综合利用领域的开发及突破，通过淘汰传统球磨机等设备，引进国际先进的采矿设备、磁选、分级、脱水等配套设备</t>
    </r>
    <r>
      <rPr>
        <sz val="11"/>
        <rFont val="Times New Roman"/>
        <family val="1"/>
        <charset val="0"/>
      </rPr>
      <t>130</t>
    </r>
    <r>
      <rPr>
        <sz val="11"/>
        <rFont val="宋体"/>
        <charset val="134"/>
      </rPr>
      <t>余台套对现采矿车间、二车间磨选工艺进行改造；同步建设信息化管理及自动控制系统，提升选铁、选钛生产工艺，钒钛磁铁矿资源综合利用率提高</t>
    </r>
    <r>
      <rPr>
        <sz val="11"/>
        <rFont val="Times New Roman"/>
        <family val="1"/>
        <charset val="0"/>
      </rPr>
      <t>5%</t>
    </r>
    <r>
      <rPr>
        <sz val="11"/>
        <rFont val="宋体"/>
        <charset val="134"/>
      </rPr>
      <t>以上、有害杂质</t>
    </r>
    <r>
      <rPr>
        <sz val="11"/>
        <rFont val="Times New Roman"/>
        <family val="1"/>
        <charset val="0"/>
      </rPr>
      <t>SiO2</t>
    </r>
    <r>
      <rPr>
        <sz val="11"/>
        <rFont val="宋体"/>
        <charset val="134"/>
      </rPr>
      <t>降低</t>
    </r>
    <r>
      <rPr>
        <sz val="11"/>
        <rFont val="Times New Roman"/>
        <family val="1"/>
        <charset val="0"/>
      </rPr>
      <t>4个百分点。具备年产钒钛铁精矿184.11万t、TiO247%钛精矿53.15万t的能力。</t>
    </r>
  </si>
  <si>
    <r>
      <rPr>
        <sz val="11"/>
        <rFont val="宋体"/>
        <charset val="134"/>
      </rPr>
      <t>澳米斯钒钛钢球项目</t>
    </r>
  </si>
  <si>
    <r>
      <rPr>
        <sz val="11"/>
        <rFont val="宋体"/>
        <charset val="134"/>
      </rPr>
      <t>攀莲镇</t>
    </r>
  </si>
  <si>
    <r>
      <rPr>
        <sz val="11"/>
        <rFont val="宋体"/>
        <charset val="134"/>
      </rPr>
      <t>建设</t>
    </r>
    <r>
      <rPr>
        <sz val="11"/>
        <rFont val="Times New Roman"/>
        <family val="1"/>
        <charset val="0"/>
      </rPr>
      <t>20</t>
    </r>
    <r>
      <rPr>
        <sz val="11"/>
        <rFont val="宋体"/>
        <charset val="134"/>
      </rPr>
      <t>万吨钒钛钢球项目，分期建设，先期建设</t>
    </r>
    <r>
      <rPr>
        <sz val="11"/>
        <rFont val="Times New Roman"/>
        <family val="1"/>
        <charset val="0"/>
      </rPr>
      <t>10</t>
    </r>
    <r>
      <rPr>
        <sz val="11"/>
        <rFont val="宋体"/>
        <charset val="134"/>
      </rPr>
      <t>万吨钒钛钢球生产线，分三年建设完成（</t>
    </r>
    <r>
      <rPr>
        <sz val="11"/>
        <rFont val="Times New Roman"/>
        <family val="1"/>
        <charset val="0"/>
      </rPr>
      <t>2021</t>
    </r>
    <r>
      <rPr>
        <sz val="11"/>
        <rFont val="宋体"/>
        <charset val="134"/>
      </rPr>
      <t>年投资</t>
    </r>
    <r>
      <rPr>
        <sz val="11"/>
        <rFont val="Times New Roman"/>
        <family val="1"/>
        <charset val="0"/>
      </rPr>
      <t>3000</t>
    </r>
    <r>
      <rPr>
        <sz val="11"/>
        <rFont val="宋体"/>
        <charset val="134"/>
      </rPr>
      <t>万元、新增建设</t>
    </r>
    <r>
      <rPr>
        <sz val="11"/>
        <rFont val="Times New Roman"/>
        <family val="1"/>
        <charset val="0"/>
      </rPr>
      <t>5</t>
    </r>
    <r>
      <rPr>
        <sz val="11"/>
        <rFont val="宋体"/>
        <charset val="134"/>
      </rPr>
      <t>万吨生产线）。</t>
    </r>
  </si>
  <si>
    <r>
      <rPr>
        <sz val="11"/>
        <rFont val="宋体"/>
        <charset val="134"/>
      </rPr>
      <t>锦秀机械扩能项目</t>
    </r>
  </si>
  <si>
    <r>
      <rPr>
        <sz val="11"/>
        <rFont val="宋体"/>
        <charset val="134"/>
      </rPr>
      <t>占地</t>
    </r>
    <r>
      <rPr>
        <sz val="11"/>
        <rFont val="Times New Roman"/>
        <family val="1"/>
        <charset val="0"/>
      </rPr>
      <t>20</t>
    </r>
    <r>
      <rPr>
        <sz val="11"/>
        <rFont val="宋体"/>
        <charset val="134"/>
      </rPr>
      <t>亩，进行铸造车间技改，扩建现有厂房及生产线，新增检验、检测设备，增加配套铸钢（铁）件延伸加工设备及配套设施（设备），启动建设机械设备加工中心、配套职工宿舍。产能扩能到</t>
    </r>
    <r>
      <rPr>
        <sz val="11"/>
        <rFont val="Times New Roman"/>
        <family val="1"/>
        <charset val="0"/>
      </rPr>
      <t>4</t>
    </r>
    <r>
      <rPr>
        <sz val="11"/>
        <rFont val="宋体"/>
        <charset val="134"/>
      </rPr>
      <t>万吨机械配件规模。</t>
    </r>
  </si>
  <si>
    <r>
      <rPr>
        <sz val="11"/>
        <rFont val="宋体"/>
        <charset val="134"/>
      </rPr>
      <t>钛精矿干选项目</t>
    </r>
  </si>
  <si>
    <r>
      <rPr>
        <sz val="11"/>
        <rFont val="宋体"/>
        <charset val="134"/>
      </rPr>
      <t>项目占地</t>
    </r>
    <r>
      <rPr>
        <sz val="11"/>
        <rFont val="Times New Roman"/>
        <family val="1"/>
        <charset val="0"/>
      </rPr>
      <t>30</t>
    </r>
    <r>
      <rPr>
        <sz val="11"/>
        <rFont val="宋体"/>
        <charset val="134"/>
      </rPr>
      <t>亩，建设生产标准化厂房</t>
    </r>
    <r>
      <rPr>
        <sz val="11"/>
        <rFont val="Times New Roman"/>
        <family val="1"/>
        <charset val="0"/>
      </rPr>
      <t>3500</t>
    </r>
    <r>
      <rPr>
        <sz val="11"/>
        <rFont val="宋体"/>
        <charset val="134"/>
      </rPr>
      <t>余平方米，采用</t>
    </r>
    <r>
      <rPr>
        <sz val="11"/>
        <rFont val="Times New Roman"/>
        <family val="1"/>
        <charset val="0"/>
      </rPr>
      <t>SLQM</t>
    </r>
    <r>
      <rPr>
        <sz val="11"/>
        <rFont val="宋体"/>
        <charset val="134"/>
      </rPr>
      <t>型气箱脉冲袋式除尘器、</t>
    </r>
    <r>
      <rPr>
        <sz val="11"/>
        <rFont val="Times New Roman"/>
        <family val="1"/>
        <charset val="0"/>
      </rPr>
      <t>UV</t>
    </r>
    <r>
      <rPr>
        <sz val="11"/>
        <rFont val="宋体"/>
        <charset val="134"/>
      </rPr>
      <t>光解机回转窑等新式设备，建设钛精矿干燥干选生产线，年产钛精矿</t>
    </r>
    <r>
      <rPr>
        <sz val="11"/>
        <rFont val="Times New Roman"/>
        <family val="1"/>
        <charset val="0"/>
      </rPr>
      <t>15</t>
    </r>
    <r>
      <rPr>
        <sz val="11"/>
        <rFont val="宋体"/>
        <charset val="134"/>
      </rPr>
      <t>万吨。</t>
    </r>
  </si>
  <si>
    <r>
      <rPr>
        <sz val="11"/>
        <rFont val="宋体"/>
        <charset val="134"/>
      </rPr>
      <t>阳光里</t>
    </r>
  </si>
  <si>
    <r>
      <rPr>
        <sz val="11"/>
        <rFont val="宋体"/>
        <charset val="134"/>
      </rPr>
      <t>米易县南部新城</t>
    </r>
    <r>
      <rPr>
        <sz val="11"/>
        <rFont val="Times New Roman"/>
        <family val="1"/>
        <charset val="0"/>
      </rPr>
      <t>C1-01</t>
    </r>
    <r>
      <rPr>
        <sz val="11"/>
        <rFont val="宋体"/>
        <charset val="134"/>
      </rPr>
      <t>号</t>
    </r>
  </si>
  <si>
    <r>
      <t>1#</t>
    </r>
    <r>
      <rPr>
        <sz val="11"/>
        <rFont val="宋体"/>
        <charset val="134"/>
      </rPr>
      <t>楼商业，</t>
    </r>
    <r>
      <rPr>
        <sz val="11"/>
        <rFont val="Times New Roman"/>
        <family val="1"/>
        <charset val="0"/>
      </rPr>
      <t>2#-13#</t>
    </r>
    <r>
      <rPr>
        <sz val="11"/>
        <rFont val="宋体"/>
        <charset val="134"/>
      </rPr>
      <t>楼高层，</t>
    </r>
    <r>
      <rPr>
        <sz val="11"/>
        <rFont val="Times New Roman"/>
        <family val="1"/>
        <charset val="0"/>
      </rPr>
      <t>14#-29#</t>
    </r>
    <r>
      <rPr>
        <sz val="11"/>
        <rFont val="宋体"/>
        <charset val="134"/>
      </rPr>
      <t>楼合院，地下室；总建设面积</t>
    </r>
    <r>
      <rPr>
        <sz val="11"/>
        <rFont val="Times New Roman"/>
        <family val="1"/>
        <charset val="0"/>
      </rPr>
      <t>132123.46m2</t>
    </r>
    <r>
      <rPr>
        <sz val="11"/>
        <rFont val="宋体"/>
        <charset val="134"/>
      </rPr>
      <t>。</t>
    </r>
  </si>
  <si>
    <t>2018-2021</t>
  </si>
  <si>
    <r>
      <rPr>
        <sz val="11"/>
        <rFont val="宋体"/>
        <charset val="134"/>
      </rPr>
      <t>时光水街</t>
    </r>
  </si>
  <si>
    <r>
      <rPr>
        <sz val="11"/>
        <rFont val="宋体"/>
        <charset val="134"/>
      </rPr>
      <t>项目占地</t>
    </r>
    <r>
      <rPr>
        <sz val="11"/>
        <rFont val="Times New Roman"/>
        <family val="1"/>
        <charset val="0"/>
      </rPr>
      <t>161</t>
    </r>
    <r>
      <rPr>
        <sz val="11"/>
        <rFont val="宋体"/>
        <charset val="134"/>
      </rPr>
      <t>亩，建筑面积约</t>
    </r>
    <r>
      <rPr>
        <sz val="11"/>
        <rFont val="Times New Roman"/>
        <family val="1"/>
        <charset val="0"/>
      </rPr>
      <t>13.63</t>
    </r>
    <r>
      <rPr>
        <sz val="11"/>
        <rFont val="宋体"/>
        <charset val="134"/>
      </rPr>
      <t>万平方米，容积率</t>
    </r>
    <r>
      <rPr>
        <sz val="11"/>
        <rFont val="Times New Roman"/>
        <family val="1"/>
        <charset val="0"/>
      </rPr>
      <t>1.09</t>
    </r>
    <r>
      <rPr>
        <sz val="11"/>
        <rFont val="宋体"/>
        <charset val="134"/>
      </rPr>
      <t>，规划建设</t>
    </r>
    <r>
      <rPr>
        <sz val="11"/>
        <rFont val="Times New Roman"/>
        <family val="1"/>
        <charset val="0"/>
      </rPr>
      <t>80</t>
    </r>
    <r>
      <rPr>
        <sz val="11"/>
        <rFont val="宋体"/>
        <charset val="134"/>
      </rPr>
      <t>亩低密洋房住宅区和</t>
    </r>
    <r>
      <rPr>
        <sz val="11"/>
        <rFont val="Times New Roman"/>
        <family val="1"/>
        <charset val="0"/>
      </rPr>
      <t>81</t>
    </r>
    <r>
      <rPr>
        <sz val="11"/>
        <rFont val="宋体"/>
        <charset val="134"/>
      </rPr>
      <t>亩文旅商业区两个组团。由花园洋房、墅质洋房、康养公寓、院落商业等构成风情商业街，还有水景剧场、时光水街广场、度假酒店等多功能复合型产品。</t>
    </r>
  </si>
  <si>
    <t>新开工</t>
  </si>
  <si>
    <r>
      <rPr>
        <sz val="11"/>
        <rFont val="宋体"/>
        <charset val="134"/>
      </rPr>
      <t>安宁河干流米易县水塘段防洪工程</t>
    </r>
  </si>
  <si>
    <r>
      <rPr>
        <sz val="11"/>
        <rFont val="宋体"/>
        <charset val="134"/>
      </rPr>
      <t>安宁河干流米易县水塘段防洪工程综合治理河长</t>
    </r>
    <r>
      <rPr>
        <sz val="11"/>
        <rFont val="Times New Roman"/>
        <family val="1"/>
        <charset val="0"/>
      </rPr>
      <t>1.67km</t>
    </r>
    <r>
      <rPr>
        <sz val="11"/>
        <rFont val="宋体"/>
        <charset val="134"/>
      </rPr>
      <t>，</t>
    </r>
    <r>
      <rPr>
        <sz val="11"/>
        <rFont val="Times New Roman"/>
        <family val="1"/>
        <charset val="0"/>
      </rPr>
      <t xml:space="preserve"> </t>
    </r>
    <r>
      <rPr>
        <sz val="11"/>
        <rFont val="宋体"/>
        <charset val="134"/>
      </rPr>
      <t>新建堤防工程总长度</t>
    </r>
    <r>
      <rPr>
        <sz val="11"/>
        <rFont val="Times New Roman"/>
        <family val="1"/>
        <charset val="0"/>
      </rPr>
      <t>2166.19m</t>
    </r>
    <r>
      <rPr>
        <sz val="11"/>
        <rFont val="宋体"/>
        <charset val="134"/>
      </rPr>
      <t>，其中右岸</t>
    </r>
    <r>
      <rPr>
        <sz val="11"/>
        <rFont val="Times New Roman"/>
        <family val="1"/>
        <charset val="0"/>
      </rPr>
      <t>1834.01m</t>
    </r>
    <r>
      <rPr>
        <sz val="11"/>
        <rFont val="宋体"/>
        <charset val="134"/>
      </rPr>
      <t>，起点顺接城南电站下游已建右岸堤防处，终点至水塘村场镇出口近西攀高速处；左岸堤防长</t>
    </r>
    <r>
      <rPr>
        <sz val="11"/>
        <rFont val="Times New Roman"/>
        <family val="1"/>
        <charset val="0"/>
      </rPr>
      <t>332.18m</t>
    </r>
    <r>
      <rPr>
        <sz val="11"/>
        <rFont val="宋体"/>
        <charset val="134"/>
      </rPr>
      <t>，起点接上游已成堤防，终点至废品回收厂下游约</t>
    </r>
    <r>
      <rPr>
        <sz val="11"/>
        <rFont val="Times New Roman"/>
        <family val="1"/>
        <charset val="0"/>
      </rPr>
      <t>220m</t>
    </r>
    <r>
      <rPr>
        <sz val="11"/>
        <rFont val="宋体"/>
        <charset val="134"/>
      </rPr>
      <t>处上体。</t>
    </r>
  </si>
  <si>
    <r>
      <rPr>
        <sz val="11"/>
        <rFont val="宋体"/>
        <charset val="134"/>
      </rPr>
      <t>安宁河干流米易县红旗河坝段防洪工程</t>
    </r>
  </si>
  <si>
    <r>
      <rPr>
        <sz val="11"/>
        <rFont val="宋体"/>
        <charset val="134"/>
      </rPr>
      <t>安宁河干流米易县红旗河坝段防洪工程上起米易县湾丘彝族乡境内，起点接河边山嘴，下至米易县白马镇境内，堤防总长度</t>
    </r>
    <r>
      <rPr>
        <sz val="11"/>
        <rFont val="Times New Roman"/>
        <family val="1"/>
        <charset val="0"/>
      </rPr>
      <t>1941.10m</t>
    </r>
    <r>
      <rPr>
        <sz val="11"/>
        <rFont val="宋体"/>
        <charset val="134"/>
      </rPr>
      <t>，其中左岸新建堤防</t>
    </r>
    <r>
      <rPr>
        <sz val="11"/>
        <rFont val="Times New Roman"/>
        <family val="1"/>
        <charset val="0"/>
      </rPr>
      <t>1941.10m</t>
    </r>
    <r>
      <rPr>
        <sz val="11"/>
        <rFont val="宋体"/>
        <charset val="134"/>
      </rPr>
      <t>。</t>
    </r>
  </si>
  <si>
    <r>
      <rPr>
        <sz val="11"/>
        <rFont val="宋体"/>
        <charset val="134"/>
      </rPr>
      <t>安宁河干流米易县撒莲段防洪工程</t>
    </r>
  </si>
  <si>
    <r>
      <t>新建堤防护岸</t>
    </r>
    <r>
      <rPr>
        <sz val="11"/>
        <rFont val="Times New Roman"/>
        <family val="1"/>
        <charset val="0"/>
      </rPr>
      <t>2468m</t>
    </r>
    <r>
      <rPr>
        <sz val="11"/>
        <rFont val="宋体"/>
        <charset val="134"/>
      </rPr>
      <t>。</t>
    </r>
  </si>
  <si>
    <r>
      <rPr>
        <sz val="11"/>
        <rFont val="宋体"/>
        <charset val="134"/>
      </rPr>
      <t>白马功能区基础设施项目</t>
    </r>
  </si>
  <si>
    <r>
      <rPr>
        <sz val="11"/>
        <rFont val="宋体"/>
        <charset val="134"/>
      </rPr>
      <t>白马工业园区大草坝片区</t>
    </r>
  </si>
  <si>
    <r>
      <rPr>
        <sz val="11"/>
        <rFont val="宋体"/>
        <charset val="134"/>
      </rPr>
      <t>大草坝片区硬化道路</t>
    </r>
    <r>
      <rPr>
        <sz val="11"/>
        <rFont val="Times New Roman"/>
        <family val="1"/>
        <charset val="0"/>
      </rPr>
      <t>814</t>
    </r>
    <r>
      <rPr>
        <sz val="11"/>
        <rFont val="宋体"/>
        <charset val="134"/>
      </rPr>
      <t>米，机电沟片区硬化道路</t>
    </r>
    <r>
      <rPr>
        <sz val="11"/>
        <rFont val="Times New Roman"/>
        <family val="1"/>
        <charset val="0"/>
      </rPr>
      <t>1.1</t>
    </r>
    <r>
      <rPr>
        <sz val="11"/>
        <rFont val="宋体"/>
        <charset val="134"/>
      </rPr>
      <t>公里。</t>
    </r>
  </si>
  <si>
    <r>
      <rPr>
        <sz val="11"/>
        <rFont val="宋体"/>
        <charset val="134"/>
      </rPr>
      <t>佐竹标准化葡萄种植基地建设项目</t>
    </r>
  </si>
  <si>
    <r>
      <rPr>
        <sz val="11"/>
        <rFont val="宋体"/>
        <charset val="134"/>
      </rPr>
      <t>新建设施葡萄基地</t>
    </r>
    <r>
      <rPr>
        <sz val="11"/>
        <rFont val="Times New Roman"/>
        <family val="1"/>
        <charset val="0"/>
      </rPr>
      <t>160</t>
    </r>
    <r>
      <rPr>
        <sz val="11"/>
        <rFont val="宋体"/>
        <charset val="134"/>
      </rPr>
      <t>亩。</t>
    </r>
  </si>
  <si>
    <r>
      <rPr>
        <sz val="11"/>
        <rFont val="宋体"/>
        <charset val="134"/>
      </rPr>
      <t>米易县赤松茸人工栽培种植项目</t>
    </r>
  </si>
  <si>
    <r>
      <rPr>
        <sz val="11"/>
        <rFont val="宋体"/>
        <charset val="134"/>
      </rPr>
      <t>企业拟在湾丘乡建设以种植赤松茸为主的种植基地，项目用地约</t>
    </r>
    <r>
      <rPr>
        <sz val="11"/>
        <rFont val="Times New Roman"/>
        <family val="1"/>
        <charset val="0"/>
      </rPr>
      <t>200</t>
    </r>
    <r>
      <rPr>
        <sz val="11"/>
        <rFont val="宋体"/>
        <charset val="134"/>
      </rPr>
      <t>亩。</t>
    </r>
  </si>
  <si>
    <t>2021-2021</t>
  </si>
  <si>
    <r>
      <rPr>
        <sz val="11"/>
        <rFont val="宋体"/>
        <charset val="134"/>
      </rPr>
      <t>恒通矿业生产线技术改造项目</t>
    </r>
  </si>
  <si>
    <r>
      <rPr>
        <sz val="11"/>
        <rFont val="宋体"/>
        <charset val="134"/>
      </rPr>
      <t>对原有生产线破碎系统、磨选系统等进行技术改造，并配套改造达到年产</t>
    </r>
    <r>
      <rPr>
        <sz val="11"/>
        <rFont val="Times New Roman"/>
        <family val="1"/>
        <charset val="0"/>
      </rPr>
      <t>40</t>
    </r>
    <r>
      <rPr>
        <sz val="11"/>
        <rFont val="宋体"/>
        <charset val="134"/>
      </rPr>
      <t>万吨铁精矿的生产能力。</t>
    </r>
  </si>
  <si>
    <r>
      <rPr>
        <sz val="11"/>
        <rFont val="宋体"/>
        <charset val="134"/>
      </rPr>
      <t>易鸿辰实业钛精矿生产线项目二期</t>
    </r>
  </si>
  <si>
    <r>
      <rPr>
        <sz val="11"/>
        <rFont val="宋体"/>
        <charset val="134"/>
      </rPr>
      <t>采用先进的生产工艺，在一期</t>
    </r>
    <r>
      <rPr>
        <sz val="11"/>
        <rFont val="Times New Roman"/>
        <family val="1"/>
        <charset val="0"/>
      </rPr>
      <t>10</t>
    </r>
    <r>
      <rPr>
        <sz val="11"/>
        <rFont val="宋体"/>
        <charset val="134"/>
      </rPr>
      <t>万吨</t>
    </r>
    <r>
      <rPr>
        <sz val="11"/>
        <rFont val="Times New Roman"/>
        <family val="1"/>
        <charset val="0"/>
      </rPr>
      <t>/</t>
    </r>
    <r>
      <rPr>
        <sz val="11"/>
        <rFont val="宋体"/>
        <charset val="134"/>
      </rPr>
      <t>年钛精矿生产线基础上，新增磨选、磁选设备，建设钛精矿生产线，项目建成后，可达到年产</t>
    </r>
    <r>
      <rPr>
        <sz val="11"/>
        <rFont val="Times New Roman"/>
        <family val="1"/>
        <charset val="0"/>
      </rPr>
      <t>20</t>
    </r>
    <r>
      <rPr>
        <sz val="11"/>
        <rFont val="宋体"/>
        <charset val="134"/>
      </rPr>
      <t>万吨钛精矿的生产能力。</t>
    </r>
  </si>
  <si>
    <r>
      <rPr>
        <sz val="11"/>
        <rFont val="宋体"/>
        <charset val="134"/>
      </rPr>
      <t>华瑞工贸生产线技术改造项目</t>
    </r>
  </si>
  <si>
    <r>
      <rPr>
        <sz val="11"/>
        <rFont val="宋体"/>
        <charset val="134"/>
      </rPr>
      <t>企业引进合作伙伴，对原有生产线进行技术改造升级，新增破碎、磨选等系统，建成年产铁精矿</t>
    </r>
    <r>
      <rPr>
        <sz val="11"/>
        <rFont val="Times New Roman"/>
        <family val="1"/>
        <charset val="0"/>
      </rPr>
      <t>30</t>
    </r>
    <r>
      <rPr>
        <sz val="11"/>
        <rFont val="宋体"/>
        <charset val="134"/>
      </rPr>
      <t>万吨和钛精矿</t>
    </r>
    <r>
      <rPr>
        <sz val="11"/>
        <rFont val="Times New Roman"/>
        <family val="1"/>
        <charset val="0"/>
      </rPr>
      <t>2</t>
    </r>
    <r>
      <rPr>
        <sz val="11"/>
        <rFont val="宋体"/>
        <charset val="134"/>
      </rPr>
      <t>万吨。</t>
    </r>
  </si>
  <si>
    <r>
      <rPr>
        <sz val="11"/>
        <rFont val="宋体"/>
        <charset val="134"/>
      </rPr>
      <t>福塑波纹管生产线二期项目</t>
    </r>
  </si>
  <si>
    <r>
      <rPr>
        <sz val="11"/>
        <rFont val="宋体"/>
        <charset val="134"/>
      </rPr>
      <t>白马工业园区长坡工业区</t>
    </r>
  </si>
  <si>
    <r>
      <rPr>
        <sz val="11"/>
        <rFont val="宋体"/>
        <charset val="134"/>
      </rPr>
      <t>占地约</t>
    </r>
    <r>
      <rPr>
        <sz val="11"/>
        <rFont val="Times New Roman"/>
        <family val="1"/>
        <charset val="0"/>
      </rPr>
      <t>15</t>
    </r>
    <r>
      <rPr>
        <sz val="11"/>
        <rFont val="宋体"/>
        <charset val="134"/>
      </rPr>
      <t>亩，新建</t>
    </r>
    <r>
      <rPr>
        <sz val="11"/>
        <rFont val="Times New Roman"/>
        <family val="1"/>
        <charset val="0"/>
      </rPr>
      <t>6</t>
    </r>
    <r>
      <rPr>
        <sz val="11"/>
        <rFont val="宋体"/>
        <charset val="134"/>
      </rPr>
      <t>条波纹管生产线，预计新增产能</t>
    </r>
    <r>
      <rPr>
        <sz val="11"/>
        <rFont val="Times New Roman"/>
        <family val="1"/>
        <charset val="0"/>
      </rPr>
      <t>6</t>
    </r>
    <r>
      <rPr>
        <sz val="11"/>
        <rFont val="宋体"/>
        <charset val="134"/>
      </rPr>
      <t>万吨</t>
    </r>
    <r>
      <rPr>
        <sz val="11"/>
        <rFont val="Times New Roman"/>
        <family val="1"/>
        <charset val="0"/>
      </rPr>
      <t>/</t>
    </r>
    <r>
      <rPr>
        <sz val="11"/>
        <rFont val="宋体"/>
        <charset val="134"/>
      </rPr>
      <t>年。</t>
    </r>
  </si>
  <si>
    <r>
      <rPr>
        <sz val="11"/>
        <rFont val="宋体"/>
        <charset val="134"/>
      </rPr>
      <t>中禾矿业管道输送系统建设</t>
    </r>
  </si>
  <si>
    <r>
      <rPr>
        <sz val="11"/>
        <rFont val="宋体"/>
        <charset val="134"/>
      </rPr>
      <t>采用无动力自流技术，建设浓缩池、</t>
    </r>
    <r>
      <rPr>
        <sz val="11"/>
        <rFont val="Times New Roman"/>
        <family val="1"/>
        <charset val="0"/>
      </rPr>
      <t>10</t>
    </r>
    <r>
      <rPr>
        <sz val="11"/>
        <rFont val="宋体"/>
        <charset val="134"/>
      </rPr>
      <t>公里管道输送系统、脱水过滤系统等，将公司选厂的铁精矿输送至球团厂，大幅降低运输成本，减少公路运输扬尘污染影响。</t>
    </r>
  </si>
  <si>
    <r>
      <rPr>
        <sz val="11"/>
        <rFont val="宋体"/>
        <charset val="134"/>
      </rPr>
      <t>白马选厂钛精矿生产线环保技改项目</t>
    </r>
  </si>
  <si>
    <r>
      <rPr>
        <sz val="11"/>
        <rFont val="宋体"/>
        <charset val="134"/>
      </rPr>
      <t>本项目计划对白马选厂钛精矿产品堆场进行改造，新建仓库并新增环保设施，对堆场进行封闭式管理。</t>
    </r>
  </si>
  <si>
    <r>
      <rPr>
        <sz val="11"/>
        <rFont val="宋体"/>
        <charset val="134"/>
      </rPr>
      <t>圣达商砼升级改造工程</t>
    </r>
  </si>
  <si>
    <r>
      <rPr>
        <sz val="11"/>
        <rFont val="宋体"/>
        <charset val="134"/>
      </rPr>
      <t>对原有生产线进行升级改造，新增环保设施，并对堆场实施封闭式改造。</t>
    </r>
  </si>
  <si>
    <r>
      <rPr>
        <sz val="11"/>
        <rFont val="宋体"/>
        <charset val="134"/>
      </rPr>
      <t>高钛氧化球团稳质提产降耗工艺研究与应用</t>
    </r>
  </si>
  <si>
    <r>
      <rPr>
        <sz val="11"/>
        <rFont val="宋体"/>
        <charset val="134"/>
      </rPr>
      <t>该项目计划对白马球团</t>
    </r>
    <r>
      <rPr>
        <sz val="11"/>
        <rFont val="Times New Roman"/>
        <family val="1"/>
        <charset val="0"/>
      </rPr>
      <t>1#</t>
    </r>
    <r>
      <rPr>
        <sz val="11"/>
        <rFont val="宋体"/>
        <charset val="134"/>
      </rPr>
      <t>生产线、</t>
    </r>
    <r>
      <rPr>
        <sz val="11"/>
        <rFont val="Times New Roman"/>
        <family val="1"/>
        <charset val="0"/>
      </rPr>
      <t>2#</t>
    </r>
    <r>
      <rPr>
        <sz val="11"/>
        <rFont val="宋体"/>
        <charset val="134"/>
      </rPr>
      <t>生产线进行节能改造，采用高压变频替代原先液藕调速，同时对主抽、增压、环冷各段热风管道优化布局，减少风管弯头风阻，从而降低系统电耗。</t>
    </r>
  </si>
  <si>
    <r>
      <rPr>
        <sz val="11"/>
        <rFont val="宋体"/>
        <charset val="134"/>
      </rPr>
      <t>四川省米易县湾丘彝族乡耐火粘土、石灰石矿详查项目</t>
    </r>
  </si>
  <si>
    <r>
      <rPr>
        <sz val="11"/>
        <rFont val="宋体"/>
        <charset val="134"/>
      </rPr>
      <t>湾丘彝族乡</t>
    </r>
  </si>
  <si>
    <r>
      <rPr>
        <sz val="11"/>
        <rFont val="宋体"/>
        <charset val="134"/>
      </rPr>
      <t>政府出资实施地质勘查项目，估算矿体推断资源量。</t>
    </r>
  </si>
  <si>
    <t>县自然资源和规划局</t>
  </si>
  <si>
    <r>
      <rPr>
        <sz val="11"/>
        <rFont val="宋体"/>
        <charset val="134"/>
      </rPr>
      <t>米易县特色产品直播基地项目</t>
    </r>
  </si>
  <si>
    <r>
      <t>结合米易县独特的区域资源与优势、米易县农村电商发展现状，围绕现有地方特色产品，策划</t>
    </r>
    <r>
      <rPr>
        <sz val="11"/>
        <rFont val="Times New Roman"/>
        <family val="1"/>
        <charset val="0"/>
      </rPr>
      <t>“</t>
    </r>
    <r>
      <rPr>
        <sz val="11"/>
        <rFont val="宋体"/>
        <charset val="134"/>
      </rPr>
      <t>公共品牌升级、特色品牌再造、电商平台搭建、电商平台运营、电商人才培训、线下、线上品牌及区域推广营销活动</t>
    </r>
    <r>
      <rPr>
        <sz val="11"/>
        <rFont val="Times New Roman"/>
        <family val="1"/>
        <charset val="0"/>
      </rPr>
      <t>”</t>
    </r>
    <r>
      <rPr>
        <sz val="11"/>
        <rFont val="宋体"/>
        <charset val="134"/>
      </rPr>
      <t>等一系列服务方案，深入搭建农产品上行平台，结合社交电商与直播电商优势，有效推广米易公共品牌与特色产品，将米易打造成为电子商务直播流量高地的典范。</t>
    </r>
  </si>
  <si>
    <t>（三）</t>
  </si>
  <si>
    <t>加快前期</t>
  </si>
  <si>
    <r>
      <t>S219</t>
    </r>
    <r>
      <rPr>
        <sz val="11"/>
        <rFont val="宋体"/>
        <charset val="134"/>
      </rPr>
      <t>米易县普威镇（民族中学至碾子）段改建工程</t>
    </r>
  </si>
  <si>
    <r>
      <rPr>
        <sz val="11"/>
        <rFont val="宋体"/>
        <charset val="134"/>
      </rPr>
      <t>普威四中</t>
    </r>
    <r>
      <rPr>
        <sz val="11"/>
        <rFont val="Times New Roman"/>
        <family val="1"/>
        <charset val="0"/>
      </rPr>
      <t>-</t>
    </r>
    <r>
      <rPr>
        <sz val="11"/>
        <rFont val="宋体"/>
        <charset val="134"/>
      </rPr>
      <t>德昌界，全长</t>
    </r>
    <r>
      <rPr>
        <sz val="11"/>
        <rFont val="Times New Roman"/>
        <family val="1"/>
        <charset val="0"/>
      </rPr>
      <t>21.07</t>
    </r>
    <r>
      <rPr>
        <sz val="11"/>
        <rFont val="宋体"/>
        <charset val="134"/>
      </rPr>
      <t>公里，三级公路技术标准，路面宽度</t>
    </r>
    <r>
      <rPr>
        <sz val="11"/>
        <rFont val="Times New Roman"/>
        <family val="1"/>
        <charset val="0"/>
      </rPr>
      <t>6.5m</t>
    </r>
    <r>
      <rPr>
        <sz val="11"/>
        <rFont val="宋体"/>
        <charset val="134"/>
      </rPr>
      <t>，沥青混凝土路面</t>
    </r>
  </si>
  <si>
    <r>
      <t>S218</t>
    </r>
    <r>
      <rPr>
        <sz val="11"/>
        <rFont val="宋体"/>
        <charset val="134"/>
      </rPr>
      <t>米易县白坡彝族乡（桐子林村至马鹿寨村）段改建工程</t>
    </r>
  </si>
  <si>
    <r>
      <rPr>
        <sz val="11"/>
        <rFont val="宋体"/>
        <charset val="134"/>
      </rPr>
      <t>白坡乡</t>
    </r>
  </si>
  <si>
    <r>
      <rPr>
        <sz val="11"/>
        <rFont val="宋体"/>
        <charset val="134"/>
      </rPr>
      <t>全长</t>
    </r>
    <r>
      <rPr>
        <sz val="11"/>
        <rFont val="Times New Roman"/>
        <family val="1"/>
        <charset val="0"/>
      </rPr>
      <t>24</t>
    </r>
    <r>
      <rPr>
        <sz val="11"/>
        <rFont val="宋体"/>
        <charset val="134"/>
      </rPr>
      <t>公里，三级公路技术标准，路面宽度</t>
    </r>
    <r>
      <rPr>
        <sz val="11"/>
        <rFont val="Times New Roman"/>
        <family val="1"/>
        <charset val="0"/>
      </rPr>
      <t>6.5m</t>
    </r>
    <r>
      <rPr>
        <sz val="11"/>
        <rFont val="宋体"/>
        <charset val="134"/>
      </rPr>
      <t>，沥青混凝土路面。</t>
    </r>
  </si>
  <si>
    <r>
      <t>S218</t>
    </r>
    <r>
      <rPr>
        <sz val="11"/>
        <rFont val="宋体"/>
        <charset val="134"/>
      </rPr>
      <t>米易县白坡彝族乡（中渡口至垭叉田）段改建工程</t>
    </r>
  </si>
  <si>
    <r>
      <rPr>
        <sz val="11"/>
        <rFont val="宋体"/>
        <charset val="134"/>
      </rPr>
      <t>全长</t>
    </r>
    <r>
      <rPr>
        <sz val="11"/>
        <rFont val="Times New Roman"/>
        <family val="1"/>
        <charset val="0"/>
      </rPr>
      <t>8.6</t>
    </r>
    <r>
      <rPr>
        <sz val="11"/>
        <rFont val="宋体"/>
        <charset val="134"/>
      </rPr>
      <t>公里，三级公路技术标准，路面宽度</t>
    </r>
    <r>
      <rPr>
        <sz val="11"/>
        <rFont val="Times New Roman"/>
        <family val="1"/>
        <charset val="0"/>
      </rPr>
      <t>6.5m</t>
    </r>
    <r>
      <rPr>
        <sz val="11"/>
        <rFont val="宋体"/>
        <charset val="134"/>
      </rPr>
      <t>，沥青混凝土路面。</t>
    </r>
  </si>
  <si>
    <r>
      <t>G227</t>
    </r>
    <r>
      <rPr>
        <sz val="11"/>
        <rFont val="宋体"/>
        <charset val="134"/>
      </rPr>
      <t>米易县攀莲镇至丙谷镇段改线工程</t>
    </r>
  </si>
  <si>
    <r>
      <rPr>
        <sz val="11"/>
        <rFont val="宋体"/>
        <charset val="134"/>
      </rPr>
      <t>攀莲镇、丙谷镇</t>
    </r>
  </si>
  <si>
    <r>
      <rPr>
        <sz val="11"/>
        <rFont val="宋体"/>
        <charset val="134"/>
      </rPr>
      <t>全长</t>
    </r>
    <r>
      <rPr>
        <sz val="11"/>
        <rFont val="Times New Roman"/>
        <family val="1"/>
        <charset val="0"/>
      </rPr>
      <t>20.422</t>
    </r>
    <r>
      <rPr>
        <sz val="11"/>
        <rFont val="宋体"/>
        <charset val="134"/>
      </rPr>
      <t>公里。二级公路技术标准，路面宽度</t>
    </r>
    <r>
      <rPr>
        <sz val="11"/>
        <rFont val="Times New Roman"/>
        <family val="1"/>
        <charset val="0"/>
      </rPr>
      <t>7.5m</t>
    </r>
    <r>
      <rPr>
        <sz val="11"/>
        <rFont val="宋体"/>
        <charset val="134"/>
      </rPr>
      <t>，沥青混凝土路面。</t>
    </r>
  </si>
  <si>
    <t>2024-2025</t>
  </si>
  <si>
    <r>
      <rPr>
        <sz val="11"/>
        <rFont val="宋体"/>
        <charset val="134"/>
      </rPr>
      <t>西攀高速米易服务区提升改造工程</t>
    </r>
  </si>
  <si>
    <r>
      <rPr>
        <sz val="11"/>
        <rFont val="宋体"/>
        <charset val="134"/>
      </rPr>
      <t>在米易高速公路服务器增设匝道、收费站、管理用房，超限检测设备等，提升至</t>
    </r>
    <r>
      <rPr>
        <sz val="11"/>
        <rFont val="Times New Roman"/>
        <family val="1"/>
        <charset val="0"/>
      </rPr>
      <t>AAAA</t>
    </r>
    <r>
      <rPr>
        <sz val="11"/>
        <rFont val="宋体"/>
        <charset val="134"/>
      </rPr>
      <t>级服务区。</t>
    </r>
  </si>
  <si>
    <r>
      <rPr>
        <sz val="11"/>
        <rFont val="宋体"/>
        <charset val="134"/>
      </rPr>
      <t>米易县白马镇至湾丘快速通道建设工程</t>
    </r>
  </si>
  <si>
    <r>
      <rPr>
        <sz val="11"/>
        <rFont val="宋体"/>
        <charset val="134"/>
      </rPr>
      <t>新建二级公路</t>
    </r>
    <r>
      <rPr>
        <sz val="11"/>
        <rFont val="Times New Roman"/>
        <family val="1"/>
        <charset val="0"/>
      </rPr>
      <t>2.4</t>
    </r>
    <r>
      <rPr>
        <sz val="11"/>
        <rFont val="宋体"/>
        <charset val="134"/>
      </rPr>
      <t>千米、跨安宁河大桥</t>
    </r>
    <r>
      <rPr>
        <sz val="11"/>
        <rFont val="Times New Roman"/>
        <family val="1"/>
        <charset val="0"/>
      </rPr>
      <t>1</t>
    </r>
    <r>
      <rPr>
        <sz val="11"/>
        <rFont val="宋体"/>
        <charset val="134"/>
      </rPr>
      <t>座，路基宽度</t>
    </r>
    <r>
      <rPr>
        <sz val="11"/>
        <rFont val="Times New Roman"/>
        <family val="1"/>
        <charset val="0"/>
      </rPr>
      <t>10</t>
    </r>
    <r>
      <rPr>
        <sz val="11"/>
        <rFont val="宋体"/>
        <charset val="134"/>
      </rPr>
      <t>米，水泥砼路面。</t>
    </r>
  </si>
  <si>
    <r>
      <rPr>
        <sz val="11"/>
        <rFont val="宋体"/>
        <charset val="134"/>
      </rPr>
      <t>撒莲镇海塔景区旅游环线公路升级改造工程</t>
    </r>
  </si>
  <si>
    <r>
      <rPr>
        <sz val="11"/>
        <rFont val="宋体"/>
        <charset val="134"/>
      </rPr>
      <t>撒莲镇、草场镇</t>
    </r>
  </si>
  <si>
    <r>
      <rPr>
        <sz val="11"/>
        <rFont val="宋体"/>
        <charset val="134"/>
      </rPr>
      <t>项目全长</t>
    </r>
    <r>
      <rPr>
        <sz val="11"/>
        <rFont val="Times New Roman"/>
        <family val="1"/>
        <charset val="0"/>
      </rPr>
      <t>14.8</t>
    </r>
    <r>
      <rPr>
        <sz val="11"/>
        <rFont val="宋体"/>
        <charset val="134"/>
      </rPr>
      <t>公里，四级公路，路面宽度</t>
    </r>
    <r>
      <rPr>
        <sz val="11"/>
        <rFont val="Times New Roman"/>
        <family val="1"/>
        <charset val="0"/>
      </rPr>
      <t>6.5</t>
    </r>
    <r>
      <rPr>
        <sz val="11"/>
        <rFont val="宋体"/>
        <charset val="134"/>
      </rPr>
      <t>米，沥青混凝土路面。</t>
    </r>
  </si>
  <si>
    <r>
      <rPr>
        <sz val="11"/>
        <rFont val="宋体"/>
        <charset val="134"/>
      </rPr>
      <t>会理经米易至盐源高速公路</t>
    </r>
  </si>
  <si>
    <r>
      <rPr>
        <sz val="11"/>
        <rFont val="宋体"/>
        <charset val="134"/>
      </rPr>
      <t>会理至米易约</t>
    </r>
    <r>
      <rPr>
        <sz val="11"/>
        <rFont val="Times New Roman"/>
        <family val="1"/>
        <charset val="0"/>
      </rPr>
      <t>41</t>
    </r>
    <r>
      <rPr>
        <sz val="11"/>
        <rFont val="宋体"/>
        <charset val="134"/>
      </rPr>
      <t>公里，米易至盐源约</t>
    </r>
    <r>
      <rPr>
        <sz val="11"/>
        <rFont val="Times New Roman"/>
        <family val="1"/>
        <charset val="0"/>
      </rPr>
      <t>115.8</t>
    </r>
    <r>
      <rPr>
        <sz val="11"/>
        <rFont val="宋体"/>
        <charset val="134"/>
      </rPr>
      <t>公里，项目全长约</t>
    </r>
    <r>
      <rPr>
        <sz val="11"/>
        <rFont val="Times New Roman"/>
        <family val="1"/>
        <charset val="0"/>
      </rPr>
      <t>157</t>
    </r>
    <r>
      <rPr>
        <sz val="11"/>
        <rFont val="宋体"/>
        <charset val="134"/>
      </rPr>
      <t>公里。</t>
    </r>
  </si>
  <si>
    <t>2023-2025</t>
  </si>
  <si>
    <r>
      <rPr>
        <sz val="11"/>
        <rFont val="宋体"/>
        <charset val="134"/>
      </rPr>
      <t>米易县老街子水库</t>
    </r>
  </si>
  <si>
    <r>
      <rPr>
        <sz val="11"/>
        <rFont val="宋体"/>
        <charset val="134"/>
      </rPr>
      <t>米易县白马镇黄草村</t>
    </r>
  </si>
  <si>
    <r>
      <rPr>
        <sz val="11"/>
        <rFont val="宋体"/>
        <charset val="134"/>
      </rPr>
      <t>新建</t>
    </r>
    <r>
      <rPr>
        <sz val="11"/>
        <rFont val="Times New Roman"/>
        <family val="1"/>
        <charset val="0"/>
      </rPr>
      <t>1162</t>
    </r>
    <r>
      <rPr>
        <sz val="11"/>
        <rFont val="宋体"/>
        <charset val="134"/>
      </rPr>
      <t>万立方米中型水库</t>
    </r>
    <r>
      <rPr>
        <sz val="11"/>
        <rFont val="Times New Roman"/>
        <family val="1"/>
        <charset val="0"/>
      </rPr>
      <t>1</t>
    </r>
    <r>
      <rPr>
        <sz val="11"/>
        <rFont val="宋体"/>
        <charset val="134"/>
      </rPr>
      <t>座，建设内容包括枢纽工程、取水设施、放水设施、移民征地、管理房及灌区配套工程等。</t>
    </r>
  </si>
  <si>
    <t>2022-2028</t>
  </si>
  <si>
    <r>
      <rPr>
        <sz val="11"/>
        <rFont val="宋体"/>
        <charset val="134"/>
      </rPr>
      <t>米易县柳贤新区幼儿园、小学校建设项目</t>
    </r>
  </si>
  <si>
    <r>
      <rPr>
        <sz val="11"/>
        <rFont val="宋体"/>
        <charset val="134"/>
      </rPr>
      <t>米易县柳贤新区</t>
    </r>
  </si>
  <si>
    <r>
      <rPr>
        <sz val="11"/>
        <rFont val="宋体"/>
        <charset val="134"/>
      </rPr>
      <t>小学：新建教学楼综合楼</t>
    </r>
    <r>
      <rPr>
        <sz val="11"/>
        <rFont val="Times New Roman"/>
        <family val="1"/>
        <charset val="0"/>
      </rPr>
      <t>5800</t>
    </r>
    <r>
      <rPr>
        <sz val="11"/>
        <rFont val="宋体"/>
        <charset val="134"/>
      </rPr>
      <t>平方米，学生宿舍</t>
    </r>
    <r>
      <rPr>
        <sz val="11"/>
        <rFont val="Times New Roman"/>
        <family val="1"/>
        <charset val="0"/>
      </rPr>
      <t>5400</t>
    </r>
    <r>
      <rPr>
        <sz val="11"/>
        <rFont val="宋体"/>
        <charset val="134"/>
      </rPr>
      <t>平方米，食堂</t>
    </r>
    <r>
      <rPr>
        <sz val="11"/>
        <rFont val="Times New Roman"/>
        <family val="1"/>
        <charset val="0"/>
      </rPr>
      <t>1300</t>
    </r>
    <r>
      <rPr>
        <sz val="11"/>
        <rFont val="宋体"/>
        <charset val="134"/>
      </rPr>
      <t>平方米、教师周转宿舍</t>
    </r>
    <r>
      <rPr>
        <sz val="11"/>
        <rFont val="Times New Roman"/>
        <family val="1"/>
        <charset val="0"/>
      </rPr>
      <t>2400</t>
    </r>
    <r>
      <rPr>
        <sz val="11"/>
        <rFont val="宋体"/>
        <charset val="134"/>
      </rPr>
      <t>平方米、运动场</t>
    </r>
    <r>
      <rPr>
        <sz val="11"/>
        <rFont val="Times New Roman"/>
        <family val="1"/>
        <charset val="0"/>
      </rPr>
      <t>13000</t>
    </r>
    <r>
      <rPr>
        <sz val="11"/>
        <rFont val="宋体"/>
        <charset val="134"/>
      </rPr>
      <t>平方米及附属工程。招生规模</t>
    </r>
    <r>
      <rPr>
        <sz val="11"/>
        <rFont val="Times New Roman"/>
        <family val="1"/>
        <charset val="0"/>
      </rPr>
      <t>24</t>
    </r>
    <r>
      <rPr>
        <sz val="11"/>
        <rFont val="宋体"/>
        <charset val="134"/>
      </rPr>
      <t>个教学班，招收学生</t>
    </r>
    <r>
      <rPr>
        <sz val="11"/>
        <rFont val="Times New Roman"/>
        <family val="1"/>
        <charset val="0"/>
      </rPr>
      <t>1080</t>
    </r>
    <r>
      <rPr>
        <sz val="11"/>
        <rFont val="宋体"/>
        <charset val="134"/>
      </rPr>
      <t>人。幼儿园：</t>
    </r>
    <r>
      <rPr>
        <sz val="11"/>
        <rFont val="Times New Roman"/>
        <family val="1"/>
        <charset val="0"/>
      </rPr>
      <t>12</t>
    </r>
    <r>
      <rPr>
        <sz val="11"/>
        <rFont val="宋体"/>
        <charset val="134"/>
      </rPr>
      <t>个班</t>
    </r>
    <r>
      <rPr>
        <sz val="11"/>
        <rFont val="Times New Roman"/>
        <family val="1"/>
        <charset val="0"/>
      </rPr>
      <t>360</t>
    </r>
    <r>
      <rPr>
        <sz val="11"/>
        <rFont val="宋体"/>
        <charset val="134"/>
      </rPr>
      <t>个学位，建筑面积</t>
    </r>
    <r>
      <rPr>
        <sz val="11"/>
        <rFont val="Times New Roman"/>
        <family val="1"/>
        <charset val="0"/>
      </rPr>
      <t>5800</t>
    </r>
    <r>
      <rPr>
        <sz val="11"/>
        <rFont val="宋体"/>
        <charset val="134"/>
      </rPr>
      <t>平方米。</t>
    </r>
  </si>
  <si>
    <t>2021-2023</t>
  </si>
  <si>
    <r>
      <rPr>
        <sz val="11"/>
        <rFont val="宋体"/>
        <charset val="134"/>
      </rPr>
      <t>米易县丙谷镇中心幼儿园建设项目</t>
    </r>
  </si>
  <si>
    <r>
      <rPr>
        <sz val="11"/>
        <rFont val="宋体"/>
        <charset val="134"/>
      </rPr>
      <t>新建幼儿园建筑面积</t>
    </r>
    <r>
      <rPr>
        <sz val="11"/>
        <rFont val="Times New Roman"/>
        <family val="1"/>
        <charset val="0"/>
      </rPr>
      <t>2000</t>
    </r>
    <r>
      <rPr>
        <sz val="11"/>
        <rFont val="宋体"/>
        <charset val="134"/>
      </rPr>
      <t>平方米，中心校教学功能房</t>
    </r>
    <r>
      <rPr>
        <sz val="11"/>
        <rFont val="Times New Roman"/>
        <family val="1"/>
        <charset val="0"/>
      </rPr>
      <t>1500</t>
    </r>
    <r>
      <rPr>
        <sz val="11"/>
        <rFont val="宋体"/>
        <charset val="134"/>
      </rPr>
      <t>平方米，附属工程。</t>
    </r>
  </si>
  <si>
    <r>
      <rPr>
        <sz val="11"/>
        <rFont val="宋体"/>
        <charset val="134"/>
      </rPr>
      <t>米易闻道教育基地项目</t>
    </r>
  </si>
  <si>
    <r>
      <rPr>
        <sz val="11"/>
        <rFont val="宋体"/>
        <charset val="134"/>
      </rPr>
      <t>办学规模</t>
    </r>
    <r>
      <rPr>
        <sz val="11"/>
        <rFont val="Times New Roman"/>
        <family val="1"/>
        <charset val="0"/>
      </rPr>
      <t>5000</t>
    </r>
    <r>
      <rPr>
        <sz val="11"/>
        <rFont val="宋体"/>
        <charset val="134"/>
      </rPr>
      <t>人，教学用房</t>
    </r>
    <r>
      <rPr>
        <sz val="11"/>
        <rFont val="Times New Roman"/>
        <family val="1"/>
        <charset val="0"/>
      </rPr>
      <t>23000</t>
    </r>
    <r>
      <rPr>
        <sz val="11"/>
        <rFont val="宋体"/>
        <charset val="134"/>
      </rPr>
      <t>平方米，食堂</t>
    </r>
    <r>
      <rPr>
        <sz val="11"/>
        <rFont val="Times New Roman"/>
        <family val="1"/>
        <charset val="0"/>
      </rPr>
      <t>6000</t>
    </r>
    <r>
      <rPr>
        <sz val="11"/>
        <rFont val="宋体"/>
        <charset val="134"/>
      </rPr>
      <t>平方米，宿舍</t>
    </r>
    <r>
      <rPr>
        <sz val="11"/>
        <rFont val="Times New Roman"/>
        <family val="1"/>
        <charset val="0"/>
      </rPr>
      <t>30000</t>
    </r>
    <r>
      <rPr>
        <sz val="11"/>
        <rFont val="宋体"/>
        <charset val="134"/>
      </rPr>
      <t>平方米</t>
    </r>
  </si>
  <si>
    <t>2021-2024</t>
  </si>
  <si>
    <r>
      <rPr>
        <sz val="11"/>
        <rFont val="宋体"/>
        <charset val="134"/>
      </rPr>
      <t>米易县突发公共卫生事件应急指挥中心</t>
    </r>
  </si>
  <si>
    <r>
      <rPr>
        <sz val="11"/>
        <rFont val="宋体"/>
        <charset val="134"/>
      </rPr>
      <t>新建突发公共卫生事件应急指挥中心业务大楼一栋，配套完成相关附属设施</t>
    </r>
  </si>
  <si>
    <t>2022-2024</t>
  </si>
  <si>
    <r>
      <rPr>
        <sz val="11"/>
        <rFont val="宋体"/>
        <charset val="134"/>
      </rPr>
      <t>米易县感染病区建设项目</t>
    </r>
  </si>
  <si>
    <r>
      <rPr>
        <sz val="11"/>
        <rFont val="宋体"/>
        <charset val="134"/>
      </rPr>
      <t>新建感染病科及检验、影像、药房、治疗等多功能为一体的感染病区，保障系统、行政管理和院内生活等设施用房</t>
    </r>
    <r>
      <rPr>
        <sz val="11"/>
        <rFont val="Times New Roman"/>
        <family val="1"/>
        <charset val="0"/>
      </rPr>
      <t>12000</t>
    </r>
    <r>
      <rPr>
        <sz val="11"/>
        <rFont val="宋体"/>
        <charset val="134"/>
      </rPr>
      <t>平方米，开设床位</t>
    </r>
    <r>
      <rPr>
        <sz val="11"/>
        <rFont val="Times New Roman"/>
        <family val="1"/>
        <charset val="0"/>
      </rPr>
      <t>150</t>
    </r>
    <r>
      <rPr>
        <sz val="11"/>
        <rFont val="宋体"/>
        <charset val="134"/>
      </rPr>
      <t>张。临时可改造利用的建设用地，配套医疗诊断、检查和治疗等必备医疗设备，完善供电、污水处理、垃圾收集等附属设施，道路、绿地、停车场和室外活动场地建设。</t>
    </r>
  </si>
  <si>
    <t>2022-2025</t>
  </si>
  <si>
    <r>
      <rPr>
        <sz val="11"/>
        <rFont val="宋体"/>
        <charset val="134"/>
      </rPr>
      <t>米易县中医医院南部新城院区建设项目</t>
    </r>
  </si>
  <si>
    <r>
      <rPr>
        <sz val="11"/>
        <rFont val="宋体"/>
        <charset val="134"/>
      </rPr>
      <t>按三级乙等标准在南部新城建设县中医医院南部院区，及治未病中心、骨伤康复中心、康养中心等为一体的医养结合中心，建筑面积</t>
    </r>
    <r>
      <rPr>
        <sz val="11"/>
        <rFont val="Times New Roman"/>
        <family val="1"/>
        <charset val="0"/>
      </rPr>
      <t>30000</t>
    </r>
    <r>
      <rPr>
        <sz val="11"/>
        <rFont val="宋体"/>
        <charset val="134"/>
      </rPr>
      <t>㎡，开设床位</t>
    </r>
    <r>
      <rPr>
        <sz val="11"/>
        <rFont val="Times New Roman"/>
        <family val="1"/>
        <charset val="0"/>
      </rPr>
      <t>400</t>
    </r>
    <r>
      <rPr>
        <sz val="11"/>
        <rFont val="宋体"/>
        <charset val="134"/>
      </rPr>
      <t>张，完善污水处理系统、垃圾处理及环境绿化等附属设施。</t>
    </r>
  </si>
  <si>
    <r>
      <rPr>
        <sz val="11"/>
        <rFont val="宋体"/>
        <charset val="134"/>
      </rPr>
      <t>米易县妇儿中心建设项目</t>
    </r>
  </si>
  <si>
    <r>
      <rPr>
        <sz val="11"/>
        <rFont val="宋体"/>
        <charset val="134"/>
      </rPr>
      <t>按三级乙等保健院标准迁建米易县妇女儿童中心业务用房、医技用房、保障用房和行政用房等</t>
    </r>
    <r>
      <rPr>
        <sz val="11"/>
        <rFont val="Times New Roman"/>
        <family val="1"/>
        <charset val="0"/>
      </rPr>
      <t>24000</t>
    </r>
    <r>
      <rPr>
        <sz val="11"/>
        <rFont val="宋体"/>
        <charset val="134"/>
      </rPr>
      <t>㎡，开设病床位</t>
    </r>
    <r>
      <rPr>
        <sz val="11"/>
        <rFont val="Times New Roman"/>
        <family val="1"/>
        <charset val="0"/>
      </rPr>
      <t>300</t>
    </r>
    <r>
      <rPr>
        <sz val="11"/>
        <rFont val="宋体"/>
        <charset val="134"/>
      </rPr>
      <t>张，配套完善污水处理、配电、绿化等附属设施建设。</t>
    </r>
  </si>
  <si>
    <r>
      <rPr>
        <sz val="11"/>
        <rFont val="宋体"/>
        <charset val="134"/>
      </rPr>
      <t>米易县区域医疗分中心基础设施建设项目</t>
    </r>
  </si>
  <si>
    <r>
      <rPr>
        <sz val="11"/>
        <rFont val="宋体"/>
        <charset val="134"/>
      </rPr>
      <t>新建公共卫生综合大楼三栋，每栋大楼包括门诊、住院部、手术室、业务用房、保洁及门卫室等，新增床位</t>
    </r>
    <r>
      <rPr>
        <sz val="11"/>
        <rFont val="Times New Roman"/>
        <family val="1"/>
        <charset val="0"/>
      </rPr>
      <t xml:space="preserve"> 87 </t>
    </r>
    <r>
      <rPr>
        <sz val="11"/>
        <rFont val="宋体"/>
        <charset val="134"/>
      </rPr>
      <t>个，共计</t>
    </r>
    <r>
      <rPr>
        <sz val="11"/>
        <rFont val="Times New Roman"/>
        <family val="1"/>
        <charset val="0"/>
      </rPr>
      <t xml:space="preserve"> 13754.05</t>
    </r>
    <r>
      <rPr>
        <sz val="11"/>
        <rFont val="宋体"/>
        <charset val="134"/>
      </rPr>
      <t>㎡。完善供电、污水处理、垃圾收集等附属设施，以及道路、绿化、停车场和室外活动场地的建设。</t>
    </r>
  </si>
  <si>
    <r>
      <rPr>
        <sz val="11"/>
        <rFont val="宋体"/>
        <charset val="134"/>
      </rPr>
      <t>攀莲镇贤家新村二期基础设施配套工程</t>
    </r>
  </si>
  <si>
    <r>
      <rPr>
        <sz val="11"/>
        <rFont val="宋体"/>
        <charset val="134"/>
      </rPr>
      <t>攀莲镇贤家村</t>
    </r>
  </si>
  <si>
    <r>
      <rPr>
        <sz val="11"/>
        <rFont val="宋体"/>
        <charset val="134"/>
      </rPr>
      <t>在攀莲镇贤家村</t>
    </r>
    <r>
      <rPr>
        <sz val="11"/>
        <rFont val="Times New Roman"/>
        <family val="1"/>
        <charset val="0"/>
      </rPr>
      <t>11</t>
    </r>
    <r>
      <rPr>
        <sz val="11"/>
        <rFont val="宋体"/>
        <charset val="134"/>
      </rPr>
      <t>组建设贤家新村二期基础设施，完善道路交通、绿化设施、给水、供电、排水、排污等基础设施建设。</t>
    </r>
  </si>
  <si>
    <r>
      <rPr>
        <sz val="11"/>
        <rFont val="宋体"/>
        <charset val="134"/>
      </rPr>
      <t>攀莲镇贤家新阳光旅游拓展基地</t>
    </r>
  </si>
  <si>
    <r>
      <rPr>
        <sz val="11"/>
        <rFont val="宋体"/>
        <charset val="134"/>
      </rPr>
      <t>在攀莲镇贤家村</t>
    </r>
    <r>
      <rPr>
        <sz val="11"/>
        <rFont val="Times New Roman"/>
        <family val="1"/>
        <charset val="0"/>
      </rPr>
      <t>12</t>
    </r>
    <r>
      <rPr>
        <sz val="11"/>
        <rFont val="宋体"/>
        <charset val="134"/>
      </rPr>
      <t>组建设占地</t>
    </r>
    <r>
      <rPr>
        <sz val="11"/>
        <rFont val="Times New Roman"/>
        <family val="1"/>
        <charset val="0"/>
      </rPr>
      <t>120</t>
    </r>
    <r>
      <rPr>
        <sz val="11"/>
        <rFont val="宋体"/>
        <charset val="134"/>
      </rPr>
      <t>亩集旅游、会议、休闲等一体的旅游拓展基地。</t>
    </r>
  </si>
  <si>
    <r>
      <rPr>
        <sz val="11"/>
        <rFont val="宋体"/>
        <charset val="134"/>
      </rPr>
      <t>米易县雪梨现代农业园区建设项目</t>
    </r>
  </si>
  <si>
    <r>
      <rPr>
        <sz val="11"/>
        <rFont val="宋体"/>
        <charset val="134"/>
      </rPr>
      <t>建设梨博园、民俗体验区、游客服务中心。</t>
    </r>
  </si>
  <si>
    <t>2022-2023</t>
  </si>
  <si>
    <r>
      <rPr>
        <sz val="11"/>
        <rFont val="宋体"/>
        <charset val="134"/>
      </rPr>
      <t>元宝山攀得铁矿深部延伸扩权及配套技改</t>
    </r>
  </si>
  <si>
    <r>
      <rPr>
        <sz val="11"/>
        <rFont val="宋体"/>
        <charset val="134"/>
      </rPr>
      <t>得石镇</t>
    </r>
  </si>
  <si>
    <r>
      <rPr>
        <sz val="11"/>
        <rFont val="宋体"/>
        <charset val="134"/>
      </rPr>
      <t>攀得铁矿深部延伸扩权，探矿工作结束后，预计可新增</t>
    </r>
    <r>
      <rPr>
        <sz val="11"/>
        <rFont val="Times New Roman"/>
        <family val="1"/>
        <charset val="0"/>
      </rPr>
      <t>2000</t>
    </r>
    <r>
      <rPr>
        <sz val="11"/>
        <rFont val="宋体"/>
        <charset val="134"/>
      </rPr>
      <t>万吨资源量，根据开发利用方案，拓展建设采矿系统设施，预计年采矿量可达</t>
    </r>
    <r>
      <rPr>
        <sz val="11"/>
        <rFont val="Times New Roman"/>
        <family val="1"/>
        <charset val="0"/>
      </rPr>
      <t>120</t>
    </r>
    <r>
      <rPr>
        <sz val="11"/>
        <rFont val="宋体"/>
        <charset val="134"/>
      </rPr>
      <t>万吨。</t>
    </r>
  </si>
  <si>
    <r>
      <rPr>
        <sz val="11"/>
        <rFont val="宋体"/>
        <charset val="134"/>
      </rPr>
      <t>马槟榔矿山采选项目</t>
    </r>
  </si>
  <si>
    <r>
      <rPr>
        <sz val="11"/>
        <rFont val="宋体"/>
        <charset val="134"/>
      </rPr>
      <t>开发利用马槟榔矿山，新建年处理</t>
    </r>
    <r>
      <rPr>
        <sz val="11"/>
        <rFont val="Times New Roman"/>
        <family val="1"/>
        <charset val="0"/>
      </rPr>
      <t>300</t>
    </r>
    <r>
      <rPr>
        <sz val="11"/>
        <rFont val="宋体"/>
        <charset val="134"/>
      </rPr>
      <t>万吨原矿、</t>
    </r>
    <r>
      <rPr>
        <sz val="11"/>
        <rFont val="Times New Roman"/>
        <family val="1"/>
        <charset val="0"/>
      </rPr>
      <t>100</t>
    </r>
    <r>
      <rPr>
        <sz val="11"/>
        <rFont val="宋体"/>
        <charset val="134"/>
      </rPr>
      <t>万吨铁精矿、</t>
    </r>
    <r>
      <rPr>
        <sz val="11"/>
        <rFont val="Times New Roman"/>
        <family val="1"/>
        <charset val="0"/>
      </rPr>
      <t>10</t>
    </r>
    <r>
      <rPr>
        <sz val="11"/>
        <rFont val="宋体"/>
        <charset val="134"/>
      </rPr>
      <t>万吨钛精矿生产线及其综合利用项目。</t>
    </r>
  </si>
  <si>
    <t>2021-2025</t>
  </si>
  <si>
    <r>
      <rPr>
        <sz val="11"/>
        <rFont val="宋体"/>
        <charset val="134"/>
      </rPr>
      <t>石灰石矿循环利用开发新材料项目</t>
    </r>
  </si>
  <si>
    <r>
      <rPr>
        <sz val="11"/>
        <rFont val="宋体"/>
        <charset val="134"/>
      </rPr>
      <t>计划对菩萨岩石灰石矿进行综合利用，建设年产</t>
    </r>
    <r>
      <rPr>
        <sz val="11"/>
        <rFont val="Times New Roman"/>
        <family val="1"/>
        <charset val="0"/>
      </rPr>
      <t>300</t>
    </r>
    <r>
      <rPr>
        <sz val="11"/>
        <rFont val="宋体"/>
        <charset val="134"/>
      </rPr>
      <t>万吨普通、精品石灰石骨料和精致砂及石粉的骨料生产线；新建一条年产</t>
    </r>
    <r>
      <rPr>
        <sz val="11"/>
        <rFont val="Times New Roman"/>
        <family val="1"/>
        <charset val="0"/>
      </rPr>
      <t>40</t>
    </r>
    <r>
      <rPr>
        <sz val="11"/>
        <rFont val="宋体"/>
        <charset val="134"/>
      </rPr>
      <t>万吨炼钢用的活性氧化钙生产线；新建一条年产</t>
    </r>
    <r>
      <rPr>
        <sz val="11"/>
        <rFont val="Times New Roman"/>
        <family val="1"/>
        <charset val="0"/>
      </rPr>
      <t>20</t>
    </r>
    <r>
      <rPr>
        <sz val="11"/>
        <rFont val="宋体"/>
        <charset val="134"/>
      </rPr>
      <t>万</t>
    </r>
    <r>
      <rPr>
        <sz val="11"/>
        <rFont val="Times New Roman"/>
        <family val="1"/>
        <charset val="0"/>
      </rPr>
      <t>m³</t>
    </r>
    <r>
      <rPr>
        <sz val="11"/>
        <rFont val="宋体"/>
        <charset val="134"/>
      </rPr>
      <t>的透水地砖及墙材生产线。</t>
    </r>
  </si>
  <si>
    <r>
      <rPr>
        <sz val="11"/>
        <rFont val="宋体"/>
        <charset val="134"/>
      </rPr>
      <t>钛铁矿高效清洁分离提取示范项目</t>
    </r>
  </si>
  <si>
    <r>
      <rPr>
        <sz val="11"/>
        <rFont val="宋体"/>
        <charset val="134"/>
      </rPr>
      <t>白马工业园区一枝山工业区</t>
    </r>
  </si>
  <si>
    <r>
      <t>以钛铁矿为原料</t>
    </r>
    <r>
      <rPr>
        <sz val="11"/>
        <rFont val="Times New Roman"/>
        <family val="1"/>
        <charset val="0"/>
      </rPr>
      <t>,</t>
    </r>
    <r>
      <rPr>
        <sz val="11"/>
        <rFont val="宋体"/>
        <charset val="134"/>
      </rPr>
      <t>采用创新技术使铁、钛分离</t>
    </r>
    <r>
      <rPr>
        <sz val="11"/>
        <rFont val="Times New Roman"/>
        <family val="1"/>
        <charset val="0"/>
      </rPr>
      <t>,</t>
    </r>
    <r>
      <rPr>
        <sz val="11"/>
        <rFont val="宋体"/>
        <charset val="134"/>
      </rPr>
      <t>分离后铁水用于制造各类铸造产品、配件、设备、高温合金</t>
    </r>
    <r>
      <rPr>
        <sz val="11"/>
        <rFont val="Times New Roman"/>
        <family val="1"/>
        <charset val="0"/>
      </rPr>
      <t>;</t>
    </r>
    <r>
      <rPr>
        <sz val="11"/>
        <rFont val="宋体"/>
        <charset val="134"/>
      </rPr>
      <t>分离出的富钛料经酸解反应提纯</t>
    </r>
    <r>
      <rPr>
        <sz val="11"/>
        <rFont val="Times New Roman"/>
        <family val="1"/>
        <charset val="0"/>
      </rPr>
      <t>,</t>
    </r>
    <r>
      <rPr>
        <sz val="11"/>
        <rFont val="宋体"/>
        <charset val="134"/>
      </rPr>
      <t>生产化钎、造纸、油墨、塑料等高档专用二氧化钛产品。竣工投产后</t>
    </r>
    <r>
      <rPr>
        <sz val="11"/>
        <rFont val="Times New Roman"/>
        <family val="1"/>
        <charset val="0"/>
      </rPr>
      <t>,</t>
    </r>
    <r>
      <rPr>
        <sz val="11"/>
        <rFont val="宋体"/>
        <charset val="134"/>
      </rPr>
      <t>年综合利用钛铁矿</t>
    </r>
    <r>
      <rPr>
        <sz val="11"/>
        <rFont val="Times New Roman"/>
        <family val="1"/>
        <charset val="0"/>
      </rPr>
      <t>80</t>
    </r>
    <r>
      <rPr>
        <sz val="11"/>
        <rFont val="宋体"/>
        <charset val="134"/>
      </rPr>
      <t>万吨</t>
    </r>
    <r>
      <rPr>
        <sz val="11"/>
        <rFont val="Times New Roman"/>
        <family val="1"/>
        <charset val="0"/>
      </rPr>
      <t>,</t>
    </r>
    <r>
      <rPr>
        <sz val="11"/>
        <rFont val="宋体"/>
        <charset val="134"/>
      </rPr>
      <t>生产富钛料</t>
    </r>
    <r>
      <rPr>
        <sz val="11"/>
        <rFont val="Times New Roman"/>
        <family val="1"/>
        <charset val="0"/>
      </rPr>
      <t>30</t>
    </r>
    <r>
      <rPr>
        <sz val="11"/>
        <rFont val="宋体"/>
        <charset val="134"/>
      </rPr>
      <t>万吨、铁水</t>
    </r>
    <r>
      <rPr>
        <sz val="11"/>
        <rFont val="Times New Roman"/>
        <family val="1"/>
        <charset val="0"/>
      </rPr>
      <t>13</t>
    </r>
    <r>
      <rPr>
        <sz val="11"/>
        <rFont val="宋体"/>
        <charset val="134"/>
      </rPr>
      <t>万吨、高档专用钛白</t>
    </r>
    <r>
      <rPr>
        <sz val="11"/>
        <rFont val="Times New Roman"/>
        <family val="1"/>
        <charset val="0"/>
      </rPr>
      <t>30</t>
    </r>
    <r>
      <rPr>
        <sz val="11"/>
        <rFont val="宋体"/>
        <charset val="134"/>
      </rPr>
      <t>万吨</t>
    </r>
    <r>
      <rPr>
        <sz val="11"/>
        <rFont val="Times New Roman"/>
        <family val="1"/>
        <charset val="0"/>
      </rPr>
      <t>,</t>
    </r>
    <r>
      <rPr>
        <sz val="11"/>
        <rFont val="宋体"/>
        <charset val="134"/>
      </rPr>
      <t>解决就业</t>
    </r>
    <r>
      <rPr>
        <sz val="11"/>
        <rFont val="Times New Roman"/>
        <family val="1"/>
        <charset val="0"/>
      </rPr>
      <t>3000</t>
    </r>
    <r>
      <rPr>
        <sz val="11"/>
        <rFont val="宋体"/>
        <charset val="134"/>
      </rPr>
      <t>－</t>
    </r>
    <r>
      <rPr>
        <sz val="11"/>
        <rFont val="Times New Roman"/>
        <family val="1"/>
        <charset val="0"/>
      </rPr>
      <t>5000</t>
    </r>
    <r>
      <rPr>
        <sz val="11"/>
        <rFont val="宋体"/>
        <charset val="134"/>
      </rPr>
      <t>余人</t>
    </r>
    <r>
      <rPr>
        <sz val="11"/>
        <rFont val="Times New Roman"/>
        <family val="1"/>
        <charset val="0"/>
      </rPr>
      <t>,</t>
    </r>
    <r>
      <rPr>
        <sz val="11"/>
        <rFont val="宋体"/>
        <charset val="134"/>
      </rPr>
      <t>年新增产值</t>
    </r>
    <r>
      <rPr>
        <sz val="11"/>
        <rFont val="Times New Roman"/>
        <family val="1"/>
        <charset val="0"/>
      </rPr>
      <t>80</t>
    </r>
    <r>
      <rPr>
        <sz val="11"/>
        <rFont val="宋体"/>
        <charset val="134"/>
      </rPr>
      <t>亿元、税收</t>
    </r>
    <r>
      <rPr>
        <sz val="11"/>
        <rFont val="Times New Roman"/>
        <family val="1"/>
        <charset val="0"/>
      </rPr>
      <t>3</t>
    </r>
    <r>
      <rPr>
        <sz val="11"/>
        <rFont val="宋体"/>
        <charset val="134"/>
      </rPr>
      <t>亿余元。</t>
    </r>
  </si>
  <si>
    <r>
      <t>30</t>
    </r>
    <r>
      <rPr>
        <sz val="11"/>
        <rFont val="宋体"/>
        <charset val="134"/>
      </rPr>
      <t>万立方米</t>
    </r>
    <r>
      <rPr>
        <sz val="11"/>
        <rFont val="Times New Roman"/>
        <family val="1"/>
        <charset val="0"/>
      </rPr>
      <t>/</t>
    </r>
    <r>
      <rPr>
        <sz val="11"/>
        <rFont val="宋体"/>
        <charset val="134"/>
      </rPr>
      <t>年商品砼、</t>
    </r>
    <r>
      <rPr>
        <sz val="11"/>
        <rFont val="Times New Roman"/>
        <family val="1"/>
        <charset val="0"/>
      </rPr>
      <t>30</t>
    </r>
    <r>
      <rPr>
        <sz val="11"/>
        <rFont val="宋体"/>
        <charset val="134"/>
      </rPr>
      <t>万</t>
    </r>
    <r>
      <rPr>
        <sz val="11"/>
        <rFont val="Times New Roman"/>
        <family val="1"/>
        <charset val="0"/>
      </rPr>
      <t>m3/</t>
    </r>
    <r>
      <rPr>
        <sz val="11"/>
        <rFont val="宋体"/>
        <charset val="134"/>
      </rPr>
      <t>年装配式系列生产线项目</t>
    </r>
  </si>
  <si>
    <r>
      <rPr>
        <sz val="11"/>
        <rFont val="宋体"/>
        <charset val="134"/>
      </rPr>
      <t>一枝山功能区</t>
    </r>
  </si>
  <si>
    <r>
      <rPr>
        <sz val="11"/>
        <rFont val="宋体"/>
        <charset val="134"/>
      </rPr>
      <t>占地约</t>
    </r>
    <r>
      <rPr>
        <sz val="11"/>
        <rFont val="Times New Roman"/>
        <family val="1"/>
        <charset val="0"/>
      </rPr>
      <t>66</t>
    </r>
    <r>
      <rPr>
        <sz val="11"/>
        <rFont val="宋体"/>
        <charset val="134"/>
      </rPr>
      <t>亩。新建</t>
    </r>
    <r>
      <rPr>
        <sz val="11"/>
        <rFont val="Times New Roman"/>
        <family val="1"/>
        <charset val="0"/>
      </rPr>
      <t>30</t>
    </r>
    <r>
      <rPr>
        <sz val="11"/>
        <rFont val="宋体"/>
        <charset val="134"/>
      </rPr>
      <t>万立方米</t>
    </r>
    <r>
      <rPr>
        <sz val="11"/>
        <rFont val="Times New Roman"/>
        <family val="1"/>
        <charset val="0"/>
      </rPr>
      <t>/</t>
    </r>
    <r>
      <rPr>
        <sz val="11"/>
        <rFont val="宋体"/>
        <charset val="134"/>
      </rPr>
      <t>年商品砼、</t>
    </r>
    <r>
      <rPr>
        <sz val="11"/>
        <rFont val="Times New Roman"/>
        <family val="1"/>
        <charset val="0"/>
      </rPr>
      <t>30</t>
    </r>
    <r>
      <rPr>
        <sz val="11"/>
        <rFont val="宋体"/>
        <charset val="134"/>
      </rPr>
      <t>万</t>
    </r>
    <r>
      <rPr>
        <sz val="11"/>
        <rFont val="Times New Roman"/>
        <family val="1"/>
        <charset val="0"/>
      </rPr>
      <t>m3/</t>
    </r>
    <r>
      <rPr>
        <sz val="11"/>
        <rFont val="宋体"/>
        <charset val="134"/>
      </rPr>
      <t>年装配式系列生产线项目。</t>
    </r>
  </si>
  <si>
    <r>
      <t>20</t>
    </r>
    <r>
      <rPr>
        <sz val="11"/>
        <rFont val="宋体"/>
        <charset val="134"/>
      </rPr>
      <t>万吨</t>
    </r>
    <r>
      <rPr>
        <sz val="11"/>
        <rFont val="Times New Roman"/>
        <family val="1"/>
        <charset val="0"/>
      </rPr>
      <t>/</t>
    </r>
    <r>
      <rPr>
        <sz val="11"/>
        <rFont val="宋体"/>
        <charset val="134"/>
      </rPr>
      <t>年工业废弃物资源回收综合利用项目</t>
    </r>
  </si>
  <si>
    <r>
      <rPr>
        <sz val="11"/>
        <rFont val="宋体"/>
        <charset val="134"/>
      </rPr>
      <t>项目前期拟建设规模为年处理</t>
    </r>
    <r>
      <rPr>
        <sz val="11"/>
        <rFont val="Times New Roman"/>
        <family val="1"/>
        <charset val="0"/>
      </rPr>
      <t>10</t>
    </r>
    <r>
      <rPr>
        <sz val="11"/>
        <rFont val="宋体"/>
        <charset val="134"/>
      </rPr>
      <t>万吨废旧金属拆解综合回收项目。项目采用先进浸出、萃取工艺及装置，回收金属镍、钴、锰，产出电池级材料硫酸镍、硫酸锰、硫酸钴，并利用回收硫酸镍、硫酸锰、硫酸钴为原料加氨水、碱液合成反应、加碱陈化、洗涤压滤、干燥等工序生产三元前驱体（镍钴锰氢氧化物），形成年产</t>
    </r>
    <r>
      <rPr>
        <sz val="11"/>
        <rFont val="Times New Roman"/>
        <family val="1"/>
        <charset val="0"/>
      </rPr>
      <t>10000</t>
    </r>
    <r>
      <rPr>
        <sz val="11"/>
        <rFont val="宋体"/>
        <charset val="134"/>
      </rPr>
      <t>吨三元前驱体产能。</t>
    </r>
  </si>
  <si>
    <r>
      <rPr>
        <sz val="11"/>
        <rFont val="宋体"/>
        <charset val="134"/>
      </rPr>
      <t>米易生活性物流园区项目</t>
    </r>
  </si>
  <si>
    <r>
      <rPr>
        <sz val="11"/>
        <rFont val="宋体"/>
        <charset val="134"/>
      </rPr>
      <t>在贤家片区建设集仓储物流服务、仓储分拣服务、电商多渠道收单服务、代发服务、物流公共服务的生活性物流园区。打通米易县农产品和省会的快速、冷链物流通道。对培育农产品品牌，增加农民收入，降低行业物流成本，打造区域性物流节点城市，规范</t>
    </r>
    <r>
      <rPr>
        <sz val="11"/>
        <rFont val="Times New Roman"/>
        <family val="1"/>
        <charset val="0"/>
      </rPr>
      <t>“</t>
    </r>
    <r>
      <rPr>
        <sz val="11"/>
        <rFont val="宋体"/>
        <charset val="134"/>
      </rPr>
      <t>脏、乱、差、小</t>
    </r>
    <r>
      <rPr>
        <sz val="11"/>
        <rFont val="Times New Roman"/>
        <family val="1"/>
        <charset val="0"/>
      </rPr>
      <t>”</t>
    </r>
    <r>
      <rPr>
        <sz val="11"/>
        <rFont val="宋体"/>
        <charset val="134"/>
      </rPr>
      <t>批发市场等具有十分重大的意义。</t>
    </r>
  </si>
  <si>
    <r>
      <rPr>
        <sz val="11"/>
        <rFont val="宋体"/>
        <charset val="134"/>
      </rPr>
      <t>米易生产性物流园区项目</t>
    </r>
  </si>
  <si>
    <r>
      <rPr>
        <sz val="11"/>
        <rFont val="宋体"/>
        <charset val="134"/>
      </rPr>
      <t>以白马镇青杠货站为中心，以垭口货站和湾丘货站为结点，形成生产性物流园区。完善工业物流基础设施，包括运输枢纽设施、运输组织及管理中心和物流信息中心，配套大型停车场和加油站等相关设施，以及适应生产性物流管理与运作需要的物流基础设施。</t>
    </r>
  </si>
  <si>
    <r>
      <rPr>
        <sz val="11"/>
        <rFont val="宋体"/>
        <charset val="134"/>
      </rPr>
      <t>米易县新时代文明实践中心项目</t>
    </r>
  </si>
  <si>
    <r>
      <rPr>
        <sz val="11"/>
        <rFont val="宋体"/>
        <charset val="134"/>
      </rPr>
      <t>米易县城南湿地公园含翡翠湾售楼部地块，占地面积约</t>
    </r>
    <r>
      <rPr>
        <sz val="11"/>
        <rFont val="Times New Roman"/>
        <family val="1"/>
        <charset val="0"/>
      </rPr>
      <t>15</t>
    </r>
    <r>
      <rPr>
        <sz val="11"/>
        <rFont val="宋体"/>
        <charset val="134"/>
      </rPr>
      <t>亩。</t>
    </r>
  </si>
  <si>
    <t>县委宣传部</t>
  </si>
  <si>
    <r>
      <rPr>
        <sz val="11"/>
        <rFont val="宋体"/>
        <charset val="134"/>
      </rPr>
      <t>米易县仓储物流分拣中心项目</t>
    </r>
  </si>
  <si>
    <r>
      <rPr>
        <sz val="11"/>
        <rFont val="宋体"/>
        <charset val="134"/>
      </rPr>
      <t>在草场镇克朗村</t>
    </r>
    <r>
      <rPr>
        <sz val="11"/>
        <rFont val="Times New Roman"/>
        <family val="1"/>
        <charset val="0"/>
      </rPr>
      <t>7</t>
    </r>
    <r>
      <rPr>
        <sz val="11"/>
        <rFont val="宋体"/>
        <charset val="134"/>
      </rPr>
      <t>组建设集冷链仓储、商贸交易、温控供应、物流应急分拨及配送等业态于一体的仓储物流分解中心，用于米易县城区以及周边地区粮食储存及配送和果蔬农特产品储存及配送。项目建设冷库、冷蔵库、配建理货、分拣、货运车辆停车区等服务功能。</t>
    </r>
  </si>
</sst>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_);[Red]\(0\)"/>
  </numFmts>
  <fonts count="34">
    <font>
      <sz val="12"/>
      <name val="宋体"/>
      <charset val="134"/>
    </font>
    <font>
      <sz val="11"/>
      <name val="方正小标宋_GBK"/>
      <charset val="134"/>
    </font>
    <font>
      <sz val="11"/>
      <name val="Times New Roman"/>
      <charset val="134"/>
    </font>
    <font>
      <b/>
      <sz val="12"/>
      <name val="仿宋_GB2312"/>
      <charset val="134"/>
    </font>
    <font>
      <sz val="11"/>
      <color rgb="FFFF0000"/>
      <name val="Times New Roman"/>
      <family val="1"/>
      <charset val="0"/>
    </font>
    <font>
      <sz val="11"/>
      <name val="Times New Roman"/>
      <family val="1"/>
      <charset val="0"/>
    </font>
    <font>
      <sz val="20"/>
      <name val="方正小标宋简体"/>
      <charset val="134"/>
    </font>
    <font>
      <sz val="11"/>
      <name val="方正小标宋_GBK"/>
      <family val="4"/>
      <charset val="134"/>
    </font>
    <font>
      <b/>
      <sz val="12"/>
      <name val="仿宋_GB2312"/>
      <family val="3"/>
      <charset val="134"/>
    </font>
    <font>
      <b/>
      <sz val="11"/>
      <name val="Times New Roman"/>
      <charset val="134"/>
    </font>
    <font>
      <sz val="12"/>
      <name val="方正小标宋_GBK"/>
      <family val="4"/>
      <charset val="134"/>
    </font>
    <font>
      <sz val="11"/>
      <name val="宋体"/>
      <charset val="134"/>
    </font>
    <font>
      <sz val="1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vertAlign val="superscript"/>
      <sz val="11"/>
      <name val="Times New Roman"/>
      <family val="1"/>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2" borderId="4"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1" fillId="0" borderId="0" applyNumberFormat="0" applyFill="0" applyBorder="0" applyAlignment="0" applyProtection="0">
      <alignment vertical="center"/>
    </xf>
    <xf numFmtId="0" fontId="22" fillId="3" borderId="7" applyNumberFormat="0" applyAlignment="0" applyProtection="0">
      <alignment vertical="center"/>
    </xf>
    <xf numFmtId="0" fontId="23" fillId="4" borderId="8" applyNumberFormat="0" applyAlignment="0" applyProtection="0">
      <alignment vertical="center"/>
    </xf>
    <xf numFmtId="0" fontId="24" fillId="4" borderId="7" applyNumberFormat="0" applyAlignment="0" applyProtection="0">
      <alignment vertical="center"/>
    </xf>
    <xf numFmtId="0" fontId="25" fillId="5" borderId="9" applyNumberFormat="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xf numFmtId="0" fontId="0" fillId="0" borderId="0">
      <protection locked="0"/>
    </xf>
    <xf numFmtId="0" fontId="0" fillId="0" borderId="0"/>
  </cellStyleXfs>
  <cellXfs count="54">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justify" vertical="center"/>
    </xf>
    <xf numFmtId="0" fontId="6"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justify" vertical="center"/>
    </xf>
    <xf numFmtId="0" fontId="7" fillId="0" borderId="1" xfId="0" applyFont="1" applyBorder="1" applyAlignment="1">
      <alignment horizontal="center" vertical="center" wrapText="1"/>
    </xf>
    <xf numFmtId="0" fontId="7" fillId="0" borderId="2"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7" fillId="0" borderId="3" xfId="0" applyNumberFormat="1" applyFont="1" applyFill="1" applyBorder="1" applyAlignment="1">
      <alignment horizontal="center" vertical="center" wrapText="1"/>
    </xf>
    <xf numFmtId="0" fontId="2" fillId="0" borderId="1" xfId="0" applyFont="1" applyBorder="1" applyAlignment="1">
      <alignment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176" fontId="9" fillId="0" borderId="1" xfId="0" applyNumberFormat="1" applyFont="1" applyBorder="1" applyAlignment="1">
      <alignment horizontal="center" vertical="center" wrapText="1"/>
    </xf>
    <xf numFmtId="0" fontId="10"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177" fontId="5"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5"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justify" vertical="center" wrapText="1"/>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11" fillId="0" borderId="1" xfId="0" applyNumberFormat="1" applyFont="1" applyFill="1" applyBorder="1" applyAlignment="1">
      <alignment horizontal="justify" vertical="center" wrapText="1"/>
    </xf>
    <xf numFmtId="0" fontId="12" fillId="0" borderId="1" xfId="0" applyNumberFormat="1" applyFont="1" applyFill="1" applyBorder="1" applyAlignment="1">
      <alignment horizontal="center" vertical="center" wrapText="1"/>
    </xf>
    <xf numFmtId="0" fontId="11" fillId="0" borderId="1" xfId="0" applyNumberFormat="1" applyFont="1" applyBorder="1" applyAlignment="1">
      <alignment horizontal="center" vertical="center" wrapText="1"/>
    </xf>
    <xf numFmtId="177" fontId="5" fillId="0" borderId="1" xfId="0" applyNumberFormat="1" applyFont="1" applyFill="1" applyBorder="1" applyAlignment="1">
      <alignment horizontal="justify" vertical="center" wrapText="1"/>
    </xf>
    <xf numFmtId="178" fontId="5" fillId="0" borderId="1" xfId="0" applyNumberFormat="1" applyFont="1" applyFill="1" applyBorder="1" applyAlignment="1">
      <alignment horizontal="justify" vertical="center" wrapText="1"/>
    </xf>
    <xf numFmtId="0" fontId="5" fillId="0" borderId="1" xfId="0" applyNumberFormat="1" applyFont="1" applyFill="1" applyBorder="1" applyAlignment="1">
      <alignment horizontal="center" vertical="center" wrapText="1"/>
    </xf>
    <xf numFmtId="0" fontId="5" fillId="0" borderId="1" xfId="49" applyFont="1" applyFill="1" applyBorder="1" applyAlignment="1" applyProtection="1">
      <alignment horizontal="center" vertical="center" wrapText="1"/>
    </xf>
    <xf numFmtId="0" fontId="5" fillId="0" borderId="1" xfId="49" applyFont="1" applyFill="1" applyBorder="1" applyAlignment="1" applyProtection="1">
      <alignment horizontal="justify" vertical="center" wrapText="1"/>
    </xf>
    <xf numFmtId="0" fontId="5" fillId="0" borderId="1" xfId="50" applyFont="1" applyFill="1" applyBorder="1" applyAlignment="1" applyProtection="1">
      <alignment horizontal="center" vertical="center" wrapText="1"/>
    </xf>
    <xf numFmtId="0" fontId="5" fillId="0" borderId="1" xfId="50" applyFont="1" applyFill="1" applyBorder="1" applyAlignment="1" applyProtection="1">
      <alignment horizontal="justify"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xfId="50"/>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5"/>
  <sheetViews>
    <sheetView tabSelected="1" workbookViewId="0">
      <pane ySplit="3" topLeftCell="A4" activePane="bottomLeft" state="frozen"/>
      <selection/>
      <selection pane="bottomLeft" activeCell="F8" sqref="F8"/>
    </sheetView>
  </sheetViews>
  <sheetFormatPr defaultColWidth="9" defaultRowHeight="14.25" outlineLevelCol="7"/>
  <cols>
    <col min="2" max="2" width="28.625" style="8" customWidth="1"/>
    <col min="3" max="3" width="16.625" style="9" customWidth="1"/>
    <col min="4" max="4" width="10.7333333333333" style="9" customWidth="1"/>
    <col min="5" max="5" width="53.25" style="10" customWidth="1"/>
    <col min="6" max="6" width="16.875" style="8" customWidth="1"/>
    <col min="7" max="7" width="19.25" customWidth="1"/>
    <col min="8" max="8" width="18.5666666666667" style="8" customWidth="1"/>
  </cols>
  <sheetData>
    <row r="1" ht="44" customHeight="1" spans="1:8">
      <c r="A1" s="11" t="s">
        <v>0</v>
      </c>
      <c r="B1" s="12"/>
      <c r="C1" s="13"/>
      <c r="D1" s="13"/>
      <c r="E1" s="14"/>
      <c r="F1" s="12"/>
      <c r="G1" s="12"/>
      <c r="H1" s="12"/>
    </row>
    <row r="2" s="1" customFormat="1" ht="27" customHeight="1" spans="1:8">
      <c r="A2" s="15" t="s">
        <v>1</v>
      </c>
      <c r="B2" s="15" t="s">
        <v>2</v>
      </c>
      <c r="C2" s="15" t="s">
        <v>3</v>
      </c>
      <c r="D2" s="15" t="s">
        <v>4</v>
      </c>
      <c r="E2" s="15" t="s">
        <v>5</v>
      </c>
      <c r="F2" s="15" t="s">
        <v>6</v>
      </c>
      <c r="G2" s="15" t="s">
        <v>7</v>
      </c>
      <c r="H2" s="16" t="s">
        <v>8</v>
      </c>
    </row>
    <row r="3" s="1" customFormat="1" ht="15" spans="1:8">
      <c r="A3" s="17"/>
      <c r="B3" s="18"/>
      <c r="C3" s="18"/>
      <c r="D3" s="18"/>
      <c r="E3" s="18"/>
      <c r="F3" s="18"/>
      <c r="G3" s="17"/>
      <c r="H3" s="19"/>
    </row>
    <row r="4" s="2" customFormat="1" ht="52" customHeight="1" spans="1:8">
      <c r="A4" s="20"/>
      <c r="B4" s="21" t="s">
        <v>9</v>
      </c>
      <c r="C4" s="22"/>
      <c r="D4" s="22"/>
      <c r="E4" s="23"/>
      <c r="F4" s="22"/>
      <c r="G4" s="24">
        <f>G5+G13</f>
        <v>8701652.932</v>
      </c>
      <c r="H4" s="25"/>
    </row>
    <row r="5" s="3" customFormat="1" ht="30" customHeight="1" spans="1:8">
      <c r="A5" s="21" t="s">
        <v>10</v>
      </c>
      <c r="B5" s="21" t="s">
        <v>11</v>
      </c>
      <c r="C5" s="26"/>
      <c r="D5" s="26"/>
      <c r="E5" s="27"/>
      <c r="F5" s="26"/>
      <c r="G5" s="26">
        <f>G6+G10</f>
        <v>1762966</v>
      </c>
      <c r="H5" s="25"/>
    </row>
    <row r="6" s="3" customFormat="1" ht="26" customHeight="1" spans="1:8">
      <c r="A6" s="21" t="s">
        <v>12</v>
      </c>
      <c r="B6" s="21" t="s">
        <v>13</v>
      </c>
      <c r="C6" s="26"/>
      <c r="D6" s="26"/>
      <c r="E6" s="27"/>
      <c r="F6" s="26"/>
      <c r="G6" s="26">
        <f>SUM(G7:G9)</f>
        <v>1696283</v>
      </c>
      <c r="H6" s="26"/>
    </row>
    <row r="7" s="4" customFormat="1" ht="86" customHeight="1" spans="1:8">
      <c r="A7" s="28">
        <v>1</v>
      </c>
      <c r="B7" s="29" t="s">
        <v>14</v>
      </c>
      <c r="C7" s="29" t="s">
        <v>15</v>
      </c>
      <c r="D7" s="28" t="s">
        <v>16</v>
      </c>
      <c r="E7" s="30" t="s">
        <v>17</v>
      </c>
      <c r="F7" s="29" t="s">
        <v>18</v>
      </c>
      <c r="G7" s="31">
        <v>66283</v>
      </c>
      <c r="H7" s="32" t="s">
        <v>19</v>
      </c>
    </row>
    <row r="8" s="4" customFormat="1" ht="94" customHeight="1" spans="1:8">
      <c r="A8" s="28">
        <v>2</v>
      </c>
      <c r="B8" s="29" t="s">
        <v>20</v>
      </c>
      <c r="C8" s="29" t="s">
        <v>21</v>
      </c>
      <c r="D8" s="28" t="s">
        <v>22</v>
      </c>
      <c r="E8" s="30" t="s">
        <v>23</v>
      </c>
      <c r="F8" s="29" t="s">
        <v>18</v>
      </c>
      <c r="G8" s="31">
        <v>30000</v>
      </c>
      <c r="H8" s="33" t="s">
        <v>24</v>
      </c>
    </row>
    <row r="9" s="4" customFormat="1" ht="120" customHeight="1" spans="1:8">
      <c r="A9" s="28">
        <v>3</v>
      </c>
      <c r="B9" s="29" t="s">
        <v>25</v>
      </c>
      <c r="C9" s="29" t="s">
        <v>26</v>
      </c>
      <c r="D9" s="28" t="s">
        <v>22</v>
      </c>
      <c r="E9" s="30" t="s">
        <v>27</v>
      </c>
      <c r="F9" s="29" t="s">
        <v>28</v>
      </c>
      <c r="G9" s="31">
        <v>1600000</v>
      </c>
      <c r="H9" s="34" t="s">
        <v>29</v>
      </c>
    </row>
    <row r="10" s="5" customFormat="1" ht="27" customHeight="1" spans="1:8">
      <c r="A10" s="21" t="s">
        <v>30</v>
      </c>
      <c r="B10" s="21" t="s">
        <v>31</v>
      </c>
      <c r="C10" s="35"/>
      <c r="D10" s="35"/>
      <c r="E10" s="36"/>
      <c r="F10" s="35"/>
      <c r="G10" s="35">
        <f>SUM(G11:G12)</f>
        <v>66683</v>
      </c>
      <c r="H10" s="34"/>
    </row>
    <row r="11" s="4" customFormat="1" ht="112" customHeight="1" spans="1:8">
      <c r="A11" s="28">
        <v>4</v>
      </c>
      <c r="B11" s="29" t="s">
        <v>32</v>
      </c>
      <c r="C11" s="29" t="s">
        <v>33</v>
      </c>
      <c r="D11" s="28" t="s">
        <v>16</v>
      </c>
      <c r="E11" s="30" t="s">
        <v>34</v>
      </c>
      <c r="F11" s="29" t="s">
        <v>35</v>
      </c>
      <c r="G11" s="31">
        <v>16683</v>
      </c>
      <c r="H11" s="34" t="s">
        <v>36</v>
      </c>
    </row>
    <row r="12" s="4" customFormat="1" ht="96" customHeight="1" spans="1:8">
      <c r="A12" s="28">
        <v>5</v>
      </c>
      <c r="B12" s="29" t="s">
        <v>37</v>
      </c>
      <c r="C12" s="29" t="s">
        <v>38</v>
      </c>
      <c r="D12" s="28" t="s">
        <v>22</v>
      </c>
      <c r="E12" s="30" t="s">
        <v>39</v>
      </c>
      <c r="F12" s="29" t="s">
        <v>35</v>
      </c>
      <c r="G12" s="31">
        <v>50000</v>
      </c>
      <c r="H12" s="34" t="s">
        <v>40</v>
      </c>
    </row>
    <row r="13" s="3" customFormat="1" ht="28" customHeight="1" spans="1:8">
      <c r="A13" s="21" t="s">
        <v>41</v>
      </c>
      <c r="B13" s="21" t="s">
        <v>42</v>
      </c>
      <c r="C13" s="26"/>
      <c r="D13" s="26"/>
      <c r="E13" s="27"/>
      <c r="F13" s="26"/>
      <c r="G13" s="26">
        <f>G14+G78+G95</f>
        <v>6938686.932</v>
      </c>
      <c r="H13" s="37"/>
    </row>
    <row r="14" s="3" customFormat="1" ht="27" customHeight="1" spans="1:8">
      <c r="A14" s="21" t="s">
        <v>12</v>
      </c>
      <c r="B14" s="21" t="s">
        <v>13</v>
      </c>
      <c r="C14" s="26"/>
      <c r="D14" s="26"/>
      <c r="E14" s="27"/>
      <c r="F14" s="26"/>
      <c r="G14" s="26">
        <f>SUM(G15:G77)</f>
        <v>2202739.132</v>
      </c>
      <c r="H14" s="37"/>
    </row>
    <row r="15" s="4" customFormat="1" ht="79" customHeight="1" spans="1:8">
      <c r="A15" s="38">
        <v>6</v>
      </c>
      <c r="B15" s="29" t="s">
        <v>43</v>
      </c>
      <c r="C15" s="29" t="s">
        <v>44</v>
      </c>
      <c r="D15" s="29" t="s">
        <v>16</v>
      </c>
      <c r="E15" s="30" t="s">
        <v>45</v>
      </c>
      <c r="F15" s="29" t="s">
        <v>46</v>
      </c>
      <c r="G15" s="29">
        <v>2092</v>
      </c>
      <c r="H15" s="34" t="s">
        <v>47</v>
      </c>
    </row>
    <row r="16" s="4" customFormat="1" ht="90" customHeight="1" spans="1:8">
      <c r="A16" s="38">
        <v>7</v>
      </c>
      <c r="B16" s="29" t="s">
        <v>48</v>
      </c>
      <c r="C16" s="29" t="s">
        <v>49</v>
      </c>
      <c r="D16" s="29" t="s">
        <v>16</v>
      </c>
      <c r="E16" s="30" t="s">
        <v>50</v>
      </c>
      <c r="F16" s="29" t="s">
        <v>46</v>
      </c>
      <c r="G16" s="29">
        <v>5740</v>
      </c>
      <c r="H16" s="34" t="s">
        <v>47</v>
      </c>
    </row>
    <row r="17" s="4" customFormat="1" ht="84" customHeight="1" spans="1:8">
      <c r="A17" s="38">
        <v>8</v>
      </c>
      <c r="B17" s="39" t="s">
        <v>51</v>
      </c>
      <c r="C17" s="39" t="s">
        <v>52</v>
      </c>
      <c r="D17" s="39" t="s">
        <v>22</v>
      </c>
      <c r="E17" s="40" t="s">
        <v>53</v>
      </c>
      <c r="F17" s="39" t="s">
        <v>46</v>
      </c>
      <c r="G17" s="39">
        <v>5000</v>
      </c>
      <c r="H17" s="34" t="s">
        <v>29</v>
      </c>
    </row>
    <row r="18" s="4" customFormat="1" ht="87" customHeight="1" spans="1:8">
      <c r="A18" s="38">
        <v>9</v>
      </c>
      <c r="B18" s="39" t="s">
        <v>54</v>
      </c>
      <c r="C18" s="39" t="s">
        <v>55</v>
      </c>
      <c r="D18" s="39" t="s">
        <v>16</v>
      </c>
      <c r="E18" s="40" t="s">
        <v>56</v>
      </c>
      <c r="F18" s="39" t="s">
        <v>57</v>
      </c>
      <c r="G18" s="39">
        <v>175236</v>
      </c>
      <c r="H18" s="34" t="s">
        <v>40</v>
      </c>
    </row>
    <row r="19" s="4" customFormat="1" ht="80" customHeight="1" spans="1:8">
      <c r="A19" s="38">
        <v>10</v>
      </c>
      <c r="B19" s="39" t="s">
        <v>58</v>
      </c>
      <c r="C19" s="39" t="s">
        <v>59</v>
      </c>
      <c r="D19" s="39" t="s">
        <v>16</v>
      </c>
      <c r="E19" s="40" t="s">
        <v>60</v>
      </c>
      <c r="F19" s="39" t="s">
        <v>18</v>
      </c>
      <c r="G19" s="39">
        <v>46500</v>
      </c>
      <c r="H19" s="41" t="s">
        <v>19</v>
      </c>
    </row>
    <row r="20" s="4" customFormat="1" ht="95" customHeight="1" spans="1:8">
      <c r="A20" s="38">
        <v>11</v>
      </c>
      <c r="B20" s="39" t="s">
        <v>61</v>
      </c>
      <c r="C20" s="39" t="s">
        <v>62</v>
      </c>
      <c r="D20" s="39" t="s">
        <v>16</v>
      </c>
      <c r="E20" s="40" t="s">
        <v>63</v>
      </c>
      <c r="F20" s="39" t="s">
        <v>64</v>
      </c>
      <c r="G20" s="39">
        <v>14550</v>
      </c>
      <c r="H20" s="34" t="s">
        <v>36</v>
      </c>
    </row>
    <row r="21" s="4" customFormat="1" ht="82" customHeight="1" spans="1:8">
      <c r="A21" s="38">
        <v>12</v>
      </c>
      <c r="B21" s="39" t="s">
        <v>65</v>
      </c>
      <c r="C21" s="39" t="s">
        <v>55</v>
      </c>
      <c r="D21" s="39" t="s">
        <v>22</v>
      </c>
      <c r="E21" s="40" t="s">
        <v>66</v>
      </c>
      <c r="F21" s="39" t="s">
        <v>67</v>
      </c>
      <c r="G21" s="39">
        <v>142000</v>
      </c>
      <c r="H21" s="34" t="s">
        <v>24</v>
      </c>
    </row>
    <row r="22" s="4" customFormat="1" ht="89" customHeight="1" spans="1:8">
      <c r="A22" s="38">
        <v>13</v>
      </c>
      <c r="B22" s="39" t="s">
        <v>68</v>
      </c>
      <c r="C22" s="42" t="s">
        <v>69</v>
      </c>
      <c r="D22" s="39" t="s">
        <v>16</v>
      </c>
      <c r="E22" s="40" t="s">
        <v>70</v>
      </c>
      <c r="F22" s="39" t="s">
        <v>64</v>
      </c>
      <c r="G22" s="39">
        <v>45000</v>
      </c>
      <c r="H22" s="41" t="s">
        <v>19</v>
      </c>
    </row>
    <row r="23" s="4" customFormat="1" ht="96" customHeight="1" spans="1:8">
      <c r="A23" s="38">
        <v>14</v>
      </c>
      <c r="B23" s="39" t="s">
        <v>71</v>
      </c>
      <c r="C23" s="39" t="s">
        <v>72</v>
      </c>
      <c r="D23" s="39" t="s">
        <v>22</v>
      </c>
      <c r="E23" s="40" t="s">
        <v>73</v>
      </c>
      <c r="F23" s="39" t="s">
        <v>18</v>
      </c>
      <c r="G23" s="43">
        <v>11000</v>
      </c>
      <c r="H23" s="34" t="s">
        <v>74</v>
      </c>
    </row>
    <row r="24" s="4" customFormat="1" ht="90" customHeight="1" spans="1:8">
      <c r="A24" s="38">
        <v>15</v>
      </c>
      <c r="B24" s="39" t="s">
        <v>75</v>
      </c>
      <c r="C24" s="39" t="s">
        <v>76</v>
      </c>
      <c r="D24" s="39" t="s">
        <v>16</v>
      </c>
      <c r="E24" s="40" t="s">
        <v>77</v>
      </c>
      <c r="F24" s="39" t="s">
        <v>78</v>
      </c>
      <c r="G24" s="39">
        <v>25000</v>
      </c>
      <c r="H24" s="41" t="s">
        <v>19</v>
      </c>
    </row>
    <row r="25" s="4" customFormat="1" ht="87" customHeight="1" spans="1:8">
      <c r="A25" s="38">
        <v>16</v>
      </c>
      <c r="B25" s="39" t="s">
        <v>79</v>
      </c>
      <c r="C25" s="39" t="s">
        <v>80</v>
      </c>
      <c r="D25" s="39" t="s">
        <v>16</v>
      </c>
      <c r="E25" s="40" t="s">
        <v>81</v>
      </c>
      <c r="F25" s="39" t="s">
        <v>64</v>
      </c>
      <c r="G25" s="39">
        <v>5000</v>
      </c>
      <c r="H25" s="41" t="s">
        <v>19</v>
      </c>
    </row>
    <row r="26" s="4" customFormat="1" ht="87" customHeight="1" spans="1:8">
      <c r="A26" s="38">
        <v>17</v>
      </c>
      <c r="B26" s="39" t="s">
        <v>82</v>
      </c>
      <c r="C26" s="39" t="s">
        <v>83</v>
      </c>
      <c r="D26" s="39" t="s">
        <v>16</v>
      </c>
      <c r="E26" s="40" t="s">
        <v>84</v>
      </c>
      <c r="F26" s="39" t="s">
        <v>18</v>
      </c>
      <c r="G26" s="39">
        <v>15000</v>
      </c>
      <c r="H26" s="34" t="s">
        <v>85</v>
      </c>
    </row>
    <row r="27" s="4" customFormat="1" ht="96" customHeight="1" spans="1:8">
      <c r="A27" s="38">
        <v>18</v>
      </c>
      <c r="B27" s="39" t="s">
        <v>86</v>
      </c>
      <c r="C27" s="39" t="s">
        <v>87</v>
      </c>
      <c r="D27" s="39" t="s">
        <v>22</v>
      </c>
      <c r="E27" s="40" t="s">
        <v>88</v>
      </c>
      <c r="F27" s="39" t="s">
        <v>64</v>
      </c>
      <c r="G27" s="39">
        <v>10000</v>
      </c>
      <c r="H27" s="34" t="s">
        <v>89</v>
      </c>
    </row>
    <row r="28" s="4" customFormat="1" ht="111" customHeight="1" spans="1:8">
      <c r="A28" s="38">
        <v>19</v>
      </c>
      <c r="B28" s="39" t="s">
        <v>90</v>
      </c>
      <c r="C28" s="39" t="s">
        <v>91</v>
      </c>
      <c r="D28" s="39" t="s">
        <v>22</v>
      </c>
      <c r="E28" s="40" t="s">
        <v>92</v>
      </c>
      <c r="F28" s="39" t="s">
        <v>18</v>
      </c>
      <c r="G28" s="43">
        <v>46900</v>
      </c>
      <c r="H28" s="34" t="s">
        <v>24</v>
      </c>
    </row>
    <row r="29" s="4" customFormat="1" ht="100" customHeight="1" spans="1:8">
      <c r="A29" s="38">
        <v>20</v>
      </c>
      <c r="B29" s="39" t="s">
        <v>93</v>
      </c>
      <c r="C29" s="39" t="s">
        <v>94</v>
      </c>
      <c r="D29" s="39" t="s">
        <v>22</v>
      </c>
      <c r="E29" s="40" t="s">
        <v>95</v>
      </c>
      <c r="F29" s="39" t="s">
        <v>78</v>
      </c>
      <c r="G29" s="39">
        <v>90000</v>
      </c>
      <c r="H29" s="41" t="s">
        <v>19</v>
      </c>
    </row>
    <row r="30" s="4" customFormat="1" ht="92" customHeight="1" spans="1:8">
      <c r="A30" s="38">
        <v>21</v>
      </c>
      <c r="B30" s="39" t="s">
        <v>96</v>
      </c>
      <c r="C30" s="39" t="s">
        <v>97</v>
      </c>
      <c r="D30" s="39" t="s">
        <v>22</v>
      </c>
      <c r="E30" s="40" t="s">
        <v>98</v>
      </c>
      <c r="F30" s="39" t="s">
        <v>18</v>
      </c>
      <c r="G30" s="39">
        <v>34000</v>
      </c>
      <c r="H30" s="41" t="s">
        <v>19</v>
      </c>
    </row>
    <row r="31" s="4" customFormat="1" ht="72" customHeight="1" spans="1:8">
      <c r="A31" s="38">
        <v>22</v>
      </c>
      <c r="B31" s="39" t="s">
        <v>99</v>
      </c>
      <c r="C31" s="39" t="s">
        <v>100</v>
      </c>
      <c r="D31" s="39" t="s">
        <v>22</v>
      </c>
      <c r="E31" s="40" t="s">
        <v>101</v>
      </c>
      <c r="F31" s="39" t="s">
        <v>102</v>
      </c>
      <c r="G31" s="39">
        <v>32000</v>
      </c>
      <c r="H31" s="41" t="s">
        <v>19</v>
      </c>
    </row>
    <row r="32" s="4" customFormat="1" ht="60" customHeight="1" spans="1:8">
      <c r="A32" s="38">
        <v>23</v>
      </c>
      <c r="B32" s="39" t="s">
        <v>103</v>
      </c>
      <c r="C32" s="39" t="s">
        <v>76</v>
      </c>
      <c r="D32" s="39" t="s">
        <v>22</v>
      </c>
      <c r="E32" s="40" t="s">
        <v>104</v>
      </c>
      <c r="F32" s="39" t="s">
        <v>78</v>
      </c>
      <c r="G32" s="39">
        <v>26000</v>
      </c>
      <c r="H32" s="41" t="s">
        <v>19</v>
      </c>
    </row>
    <row r="33" s="4" customFormat="1" ht="63" customHeight="1" spans="1:8">
      <c r="A33" s="38">
        <v>24</v>
      </c>
      <c r="B33" s="39" t="s">
        <v>105</v>
      </c>
      <c r="C33" s="39" t="s">
        <v>76</v>
      </c>
      <c r="D33" s="39" t="s">
        <v>22</v>
      </c>
      <c r="E33" s="40" t="s">
        <v>106</v>
      </c>
      <c r="F33" s="39" t="s">
        <v>78</v>
      </c>
      <c r="G33" s="39">
        <v>38000</v>
      </c>
      <c r="H33" s="41" t="s">
        <v>19</v>
      </c>
    </row>
    <row r="34" s="4" customFormat="1" ht="66" customHeight="1" spans="1:8">
      <c r="A34" s="38">
        <v>25</v>
      </c>
      <c r="B34" s="39" t="s">
        <v>107</v>
      </c>
      <c r="C34" s="39" t="s">
        <v>108</v>
      </c>
      <c r="D34" s="39" t="s">
        <v>22</v>
      </c>
      <c r="E34" s="40" t="s">
        <v>109</v>
      </c>
      <c r="F34" s="39" t="s">
        <v>78</v>
      </c>
      <c r="G34" s="39">
        <v>58621.65</v>
      </c>
      <c r="H34" s="41" t="s">
        <v>19</v>
      </c>
    </row>
    <row r="35" s="4" customFormat="1" ht="64" customHeight="1" spans="1:8">
      <c r="A35" s="38">
        <v>26</v>
      </c>
      <c r="B35" s="39" t="s">
        <v>110</v>
      </c>
      <c r="C35" s="39" t="s">
        <v>111</v>
      </c>
      <c r="D35" s="39" t="s">
        <v>22</v>
      </c>
      <c r="E35" s="40" t="s">
        <v>112</v>
      </c>
      <c r="F35" s="39" t="s">
        <v>102</v>
      </c>
      <c r="G35" s="39">
        <v>400000</v>
      </c>
      <c r="H35" s="41" t="s">
        <v>19</v>
      </c>
    </row>
    <row r="36" s="4" customFormat="1" ht="66" customHeight="1" spans="1:8">
      <c r="A36" s="38">
        <v>27</v>
      </c>
      <c r="B36" s="39" t="s">
        <v>113</v>
      </c>
      <c r="C36" s="39" t="s">
        <v>114</v>
      </c>
      <c r="D36" s="39" t="s">
        <v>22</v>
      </c>
      <c r="E36" s="40" t="s">
        <v>115</v>
      </c>
      <c r="F36" s="39" t="s">
        <v>116</v>
      </c>
      <c r="G36" s="39">
        <v>56000</v>
      </c>
      <c r="H36" s="34" t="s">
        <v>29</v>
      </c>
    </row>
    <row r="37" s="4" customFormat="1" ht="139" customHeight="1" spans="1:8">
      <c r="A37" s="38">
        <v>28</v>
      </c>
      <c r="B37" s="39" t="s">
        <v>117</v>
      </c>
      <c r="C37" s="39" t="s">
        <v>118</v>
      </c>
      <c r="D37" s="39" t="s">
        <v>119</v>
      </c>
      <c r="E37" s="40" t="s">
        <v>120</v>
      </c>
      <c r="F37" s="39" t="s">
        <v>121</v>
      </c>
      <c r="G37" s="39">
        <v>300000</v>
      </c>
      <c r="H37" s="34" t="s">
        <v>29</v>
      </c>
    </row>
    <row r="38" s="4" customFormat="1" ht="90" customHeight="1" spans="1:8">
      <c r="A38" s="38">
        <v>29</v>
      </c>
      <c r="B38" s="39" t="s">
        <v>122</v>
      </c>
      <c r="C38" s="39" t="s">
        <v>123</v>
      </c>
      <c r="D38" s="39" t="s">
        <v>22</v>
      </c>
      <c r="E38" s="40" t="s">
        <v>124</v>
      </c>
      <c r="F38" s="39" t="s">
        <v>102</v>
      </c>
      <c r="G38" s="39">
        <v>117000</v>
      </c>
      <c r="H38" s="34" t="s">
        <v>29</v>
      </c>
    </row>
    <row r="39" s="4" customFormat="1" ht="96" customHeight="1" spans="1:8">
      <c r="A39" s="38">
        <v>30</v>
      </c>
      <c r="B39" s="39" t="s">
        <v>125</v>
      </c>
      <c r="C39" s="39" t="s">
        <v>114</v>
      </c>
      <c r="D39" s="39" t="s">
        <v>22</v>
      </c>
      <c r="E39" s="40" t="s">
        <v>126</v>
      </c>
      <c r="F39" s="39" t="s">
        <v>102</v>
      </c>
      <c r="G39" s="39">
        <v>4000</v>
      </c>
      <c r="H39" s="34" t="s">
        <v>29</v>
      </c>
    </row>
    <row r="40" s="4" customFormat="1" ht="94" customHeight="1" spans="1:8">
      <c r="A40" s="38">
        <v>31</v>
      </c>
      <c r="B40" s="39" t="s">
        <v>127</v>
      </c>
      <c r="C40" s="39" t="s">
        <v>128</v>
      </c>
      <c r="D40" s="39" t="s">
        <v>129</v>
      </c>
      <c r="E40" s="40" t="s">
        <v>130</v>
      </c>
      <c r="F40" s="39" t="s">
        <v>131</v>
      </c>
      <c r="G40" s="39">
        <v>4000</v>
      </c>
      <c r="H40" s="34" t="s">
        <v>132</v>
      </c>
    </row>
    <row r="41" s="4" customFormat="1" ht="91" customHeight="1" spans="1:8">
      <c r="A41" s="38">
        <v>32</v>
      </c>
      <c r="B41" s="39" t="s">
        <v>133</v>
      </c>
      <c r="C41" s="39" t="s">
        <v>134</v>
      </c>
      <c r="D41" s="39" t="s">
        <v>22</v>
      </c>
      <c r="E41" s="40" t="s">
        <v>135</v>
      </c>
      <c r="F41" s="39" t="s">
        <v>18</v>
      </c>
      <c r="G41" s="39">
        <v>6000</v>
      </c>
      <c r="H41" s="34" t="s">
        <v>136</v>
      </c>
    </row>
    <row r="42" s="4" customFormat="1" ht="97" customHeight="1" spans="1:8">
      <c r="A42" s="38">
        <v>33</v>
      </c>
      <c r="B42" s="42" t="s">
        <v>137</v>
      </c>
      <c r="C42" s="39" t="s">
        <v>134</v>
      </c>
      <c r="D42" s="39" t="s">
        <v>16</v>
      </c>
      <c r="E42" s="44" t="s">
        <v>138</v>
      </c>
      <c r="F42" s="39" t="s">
        <v>46</v>
      </c>
      <c r="G42" s="39">
        <v>577.8</v>
      </c>
      <c r="H42" s="45" t="s">
        <v>36</v>
      </c>
    </row>
    <row r="43" s="4" customFormat="1" ht="77" customHeight="1" spans="1:8">
      <c r="A43" s="38">
        <v>34</v>
      </c>
      <c r="B43" s="39" t="s">
        <v>139</v>
      </c>
      <c r="C43" s="39" t="s">
        <v>140</v>
      </c>
      <c r="D43" s="39" t="s">
        <v>16</v>
      </c>
      <c r="E43" s="40" t="s">
        <v>141</v>
      </c>
      <c r="F43" s="39" t="s">
        <v>46</v>
      </c>
      <c r="G43" s="39">
        <v>1800</v>
      </c>
      <c r="H43" s="34" t="s">
        <v>142</v>
      </c>
    </row>
    <row r="44" s="4" customFormat="1" ht="82" customHeight="1" spans="1:8">
      <c r="A44" s="38">
        <v>35</v>
      </c>
      <c r="B44" s="39" t="s">
        <v>143</v>
      </c>
      <c r="C44" s="39" t="s">
        <v>144</v>
      </c>
      <c r="D44" s="39" t="s">
        <v>16</v>
      </c>
      <c r="E44" s="40" t="s">
        <v>145</v>
      </c>
      <c r="F44" s="39" t="s">
        <v>46</v>
      </c>
      <c r="G44" s="39">
        <v>7000</v>
      </c>
      <c r="H44" s="41" t="s">
        <v>19</v>
      </c>
    </row>
    <row r="45" s="4" customFormat="1" ht="81" customHeight="1" spans="1:8">
      <c r="A45" s="38">
        <v>36</v>
      </c>
      <c r="B45" s="39" t="s">
        <v>146</v>
      </c>
      <c r="C45" s="39" t="s">
        <v>94</v>
      </c>
      <c r="D45" s="39" t="s">
        <v>16</v>
      </c>
      <c r="E45" s="40" t="s">
        <v>147</v>
      </c>
      <c r="F45" s="39" t="s">
        <v>46</v>
      </c>
      <c r="G45" s="39">
        <v>7500</v>
      </c>
      <c r="H45" s="41" t="s">
        <v>19</v>
      </c>
    </row>
    <row r="46" s="4" customFormat="1" ht="83" customHeight="1" spans="1:8">
      <c r="A46" s="38">
        <v>37</v>
      </c>
      <c r="B46" s="39" t="s">
        <v>148</v>
      </c>
      <c r="C46" s="39" t="s">
        <v>149</v>
      </c>
      <c r="D46" s="39" t="s">
        <v>16</v>
      </c>
      <c r="E46" s="40" t="s">
        <v>150</v>
      </c>
      <c r="F46" s="39" t="s">
        <v>46</v>
      </c>
      <c r="G46" s="39">
        <v>700</v>
      </c>
      <c r="H46" s="41" t="s">
        <v>19</v>
      </c>
    </row>
    <row r="47" s="4" customFormat="1" ht="96" customHeight="1" spans="1:8">
      <c r="A47" s="38">
        <v>38</v>
      </c>
      <c r="B47" s="39" t="s">
        <v>151</v>
      </c>
      <c r="C47" s="39" t="s">
        <v>144</v>
      </c>
      <c r="D47" s="39" t="s">
        <v>16</v>
      </c>
      <c r="E47" s="40" t="s">
        <v>152</v>
      </c>
      <c r="F47" s="39" t="s">
        <v>46</v>
      </c>
      <c r="G47" s="39">
        <v>3500</v>
      </c>
      <c r="H47" s="41" t="s">
        <v>19</v>
      </c>
    </row>
    <row r="48" s="4" customFormat="1" ht="84" customHeight="1" spans="1:8">
      <c r="A48" s="38">
        <v>39</v>
      </c>
      <c r="B48" s="39" t="s">
        <v>153</v>
      </c>
      <c r="C48" s="39" t="s">
        <v>59</v>
      </c>
      <c r="D48" s="39" t="s">
        <v>16</v>
      </c>
      <c r="E48" s="40" t="s">
        <v>154</v>
      </c>
      <c r="F48" s="39" t="s">
        <v>46</v>
      </c>
      <c r="G48" s="39">
        <v>19700</v>
      </c>
      <c r="H48" s="41" t="s">
        <v>19</v>
      </c>
    </row>
    <row r="49" s="4" customFormat="1" ht="94" customHeight="1" spans="1:8">
      <c r="A49" s="38">
        <v>40</v>
      </c>
      <c r="B49" s="39" t="s">
        <v>155</v>
      </c>
      <c r="C49" s="39" t="s">
        <v>156</v>
      </c>
      <c r="D49" s="39" t="s">
        <v>16</v>
      </c>
      <c r="E49" s="40" t="s">
        <v>157</v>
      </c>
      <c r="F49" s="39" t="s">
        <v>46</v>
      </c>
      <c r="G49" s="39">
        <v>2800</v>
      </c>
      <c r="H49" s="34" t="s">
        <v>158</v>
      </c>
    </row>
    <row r="50" s="4" customFormat="1" ht="90" customHeight="1" spans="1:8">
      <c r="A50" s="38">
        <v>41</v>
      </c>
      <c r="B50" s="39" t="s">
        <v>159</v>
      </c>
      <c r="C50" s="39" t="s">
        <v>160</v>
      </c>
      <c r="D50" s="39" t="s">
        <v>16</v>
      </c>
      <c r="E50" s="40" t="s">
        <v>161</v>
      </c>
      <c r="F50" s="39" t="s">
        <v>46</v>
      </c>
      <c r="G50" s="39">
        <v>1000.772</v>
      </c>
      <c r="H50" s="34" t="s">
        <v>158</v>
      </c>
    </row>
    <row r="51" s="4" customFormat="1" ht="82" customHeight="1" spans="1:8">
      <c r="A51" s="38">
        <v>42</v>
      </c>
      <c r="B51" s="39" t="s">
        <v>162</v>
      </c>
      <c r="C51" s="39" t="s">
        <v>163</v>
      </c>
      <c r="D51" s="39" t="s">
        <v>16</v>
      </c>
      <c r="E51" s="40" t="s">
        <v>164</v>
      </c>
      <c r="F51" s="39" t="s">
        <v>46</v>
      </c>
      <c r="G51" s="39">
        <v>500</v>
      </c>
      <c r="H51" s="34" t="s">
        <v>165</v>
      </c>
    </row>
    <row r="52" s="4" customFormat="1" ht="97" customHeight="1" spans="1:8">
      <c r="A52" s="38">
        <v>43</v>
      </c>
      <c r="B52" s="39" t="s">
        <v>166</v>
      </c>
      <c r="C52" s="39" t="s">
        <v>167</v>
      </c>
      <c r="D52" s="39" t="s">
        <v>16</v>
      </c>
      <c r="E52" s="40" t="s">
        <v>168</v>
      </c>
      <c r="F52" s="39" t="s">
        <v>46</v>
      </c>
      <c r="G52" s="39">
        <v>750</v>
      </c>
      <c r="H52" s="34" t="s">
        <v>169</v>
      </c>
    </row>
    <row r="53" s="4" customFormat="1" ht="76" customHeight="1" spans="1:8">
      <c r="A53" s="38">
        <v>44</v>
      </c>
      <c r="B53" s="39" t="s">
        <v>170</v>
      </c>
      <c r="C53" s="39" t="s">
        <v>171</v>
      </c>
      <c r="D53" s="39" t="s">
        <v>16</v>
      </c>
      <c r="E53" s="40" t="s">
        <v>172</v>
      </c>
      <c r="F53" s="39" t="s">
        <v>173</v>
      </c>
      <c r="G53" s="43">
        <v>786</v>
      </c>
      <c r="H53" s="34" t="s">
        <v>74</v>
      </c>
    </row>
    <row r="54" s="4" customFormat="1" ht="97" customHeight="1" spans="1:8">
      <c r="A54" s="38">
        <v>45</v>
      </c>
      <c r="B54" s="39" t="s">
        <v>174</v>
      </c>
      <c r="C54" s="39" t="s">
        <v>175</v>
      </c>
      <c r="D54" s="39" t="s">
        <v>16</v>
      </c>
      <c r="E54" s="40" t="s">
        <v>176</v>
      </c>
      <c r="F54" s="39" t="s">
        <v>173</v>
      </c>
      <c r="G54" s="43">
        <v>1250</v>
      </c>
      <c r="H54" s="34" t="s">
        <v>74</v>
      </c>
    </row>
    <row r="55" s="4" customFormat="1" ht="96" customHeight="1" spans="1:8">
      <c r="A55" s="38">
        <v>46</v>
      </c>
      <c r="B55" s="39" t="s">
        <v>177</v>
      </c>
      <c r="C55" s="39" t="s">
        <v>94</v>
      </c>
      <c r="D55" s="39" t="s">
        <v>16</v>
      </c>
      <c r="E55" s="40" t="s">
        <v>178</v>
      </c>
      <c r="F55" s="39" t="s">
        <v>179</v>
      </c>
      <c r="G55" s="39">
        <v>13000</v>
      </c>
      <c r="H55" s="41" t="s">
        <v>19</v>
      </c>
    </row>
    <row r="56" s="4" customFormat="1" ht="118" customHeight="1" spans="1:8">
      <c r="A56" s="38">
        <v>47</v>
      </c>
      <c r="B56" s="39" t="s">
        <v>180</v>
      </c>
      <c r="C56" s="39" t="s">
        <v>181</v>
      </c>
      <c r="D56" s="39" t="s">
        <v>16</v>
      </c>
      <c r="E56" s="40" t="s">
        <v>182</v>
      </c>
      <c r="F56" s="39" t="s">
        <v>179</v>
      </c>
      <c r="G56" s="39">
        <v>38500</v>
      </c>
      <c r="H56" s="41" t="s">
        <v>19</v>
      </c>
    </row>
    <row r="57" s="4" customFormat="1" ht="96" customHeight="1" spans="1:8">
      <c r="A57" s="38">
        <v>48</v>
      </c>
      <c r="B57" s="39" t="s">
        <v>183</v>
      </c>
      <c r="C57" s="39" t="s">
        <v>184</v>
      </c>
      <c r="D57" s="39" t="s">
        <v>16</v>
      </c>
      <c r="E57" s="40" t="s">
        <v>185</v>
      </c>
      <c r="F57" s="39" t="s">
        <v>46</v>
      </c>
      <c r="G57" s="39">
        <v>1620</v>
      </c>
      <c r="H57" s="34" t="s">
        <v>29</v>
      </c>
    </row>
    <row r="58" s="4" customFormat="1" ht="142" customHeight="1" spans="1:8">
      <c r="A58" s="38">
        <v>49</v>
      </c>
      <c r="B58" s="39" t="s">
        <v>186</v>
      </c>
      <c r="C58" s="39" t="s">
        <v>187</v>
      </c>
      <c r="D58" s="39" t="s">
        <v>16</v>
      </c>
      <c r="E58" s="40" t="s">
        <v>188</v>
      </c>
      <c r="F58" s="39" t="s">
        <v>46</v>
      </c>
      <c r="G58" s="39">
        <v>2460</v>
      </c>
      <c r="H58" s="34" t="s">
        <v>29</v>
      </c>
    </row>
    <row r="59" s="4" customFormat="1" ht="117" customHeight="1" spans="1:8">
      <c r="A59" s="38">
        <v>50</v>
      </c>
      <c r="B59" s="39" t="s">
        <v>189</v>
      </c>
      <c r="C59" s="39" t="s">
        <v>83</v>
      </c>
      <c r="D59" s="39" t="s">
        <v>16</v>
      </c>
      <c r="E59" s="40" t="s">
        <v>190</v>
      </c>
      <c r="F59" s="39" t="s">
        <v>46</v>
      </c>
      <c r="G59" s="39">
        <v>1850</v>
      </c>
      <c r="H59" s="34" t="s">
        <v>85</v>
      </c>
    </row>
    <row r="60" s="4" customFormat="1" ht="135" customHeight="1" spans="1:8">
      <c r="A60" s="38">
        <v>51</v>
      </c>
      <c r="B60" s="39" t="s">
        <v>191</v>
      </c>
      <c r="C60" s="39" t="s">
        <v>192</v>
      </c>
      <c r="D60" s="39" t="s">
        <v>16</v>
      </c>
      <c r="E60" s="40" t="s">
        <v>193</v>
      </c>
      <c r="F60" s="39" t="s">
        <v>46</v>
      </c>
      <c r="G60" s="39">
        <v>2120</v>
      </c>
      <c r="H60" s="34" t="s">
        <v>85</v>
      </c>
    </row>
    <row r="61" s="4" customFormat="1" ht="97" customHeight="1" spans="1:8">
      <c r="A61" s="38">
        <v>52</v>
      </c>
      <c r="B61" s="39" t="s">
        <v>194</v>
      </c>
      <c r="C61" s="39" t="s">
        <v>128</v>
      </c>
      <c r="D61" s="39" t="s">
        <v>195</v>
      </c>
      <c r="E61" s="40" t="s">
        <v>196</v>
      </c>
      <c r="F61" s="39" t="s">
        <v>78</v>
      </c>
      <c r="G61" s="39">
        <v>1800</v>
      </c>
      <c r="H61" s="34" t="s">
        <v>197</v>
      </c>
    </row>
    <row r="62" s="4" customFormat="1" ht="99" customHeight="1" spans="1:8">
      <c r="A62" s="38">
        <v>53</v>
      </c>
      <c r="B62" s="39" t="s">
        <v>198</v>
      </c>
      <c r="C62" s="39" t="s">
        <v>199</v>
      </c>
      <c r="D62" s="39" t="s">
        <v>16</v>
      </c>
      <c r="E62" s="40" t="s">
        <v>200</v>
      </c>
      <c r="F62" s="39" t="s">
        <v>46</v>
      </c>
      <c r="G62" s="39">
        <v>500</v>
      </c>
      <c r="H62" s="34" t="s">
        <v>201</v>
      </c>
    </row>
    <row r="63" s="4" customFormat="1" ht="110" customHeight="1" spans="1:8">
      <c r="A63" s="38">
        <v>54</v>
      </c>
      <c r="B63" s="39" t="s">
        <v>202</v>
      </c>
      <c r="C63" s="39" t="s">
        <v>203</v>
      </c>
      <c r="D63" s="39" t="s">
        <v>16</v>
      </c>
      <c r="E63" s="40" t="s">
        <v>204</v>
      </c>
      <c r="F63" s="39" t="s">
        <v>46</v>
      </c>
      <c r="G63" s="39">
        <v>567</v>
      </c>
      <c r="H63" s="34" t="s">
        <v>205</v>
      </c>
    </row>
    <row r="64" s="4" customFormat="1" ht="101" customHeight="1" spans="1:8">
      <c r="A64" s="38">
        <v>55</v>
      </c>
      <c r="B64" s="39" t="s">
        <v>206</v>
      </c>
      <c r="C64" s="39" t="s">
        <v>207</v>
      </c>
      <c r="D64" s="39" t="s">
        <v>16</v>
      </c>
      <c r="E64" s="40" t="s">
        <v>208</v>
      </c>
      <c r="F64" s="39" t="s">
        <v>46</v>
      </c>
      <c r="G64" s="39">
        <v>1080</v>
      </c>
      <c r="H64" s="34" t="s">
        <v>69</v>
      </c>
    </row>
    <row r="65" s="4" customFormat="1" ht="71" customHeight="1" spans="1:8">
      <c r="A65" s="38">
        <v>56</v>
      </c>
      <c r="B65" s="42" t="s">
        <v>209</v>
      </c>
      <c r="C65" s="39" t="s">
        <v>87</v>
      </c>
      <c r="D65" s="39" t="s">
        <v>22</v>
      </c>
      <c r="E65" s="40" t="s">
        <v>210</v>
      </c>
      <c r="F65" s="39" t="s">
        <v>46</v>
      </c>
      <c r="G65" s="39">
        <v>1000</v>
      </c>
      <c r="H65" s="46" t="s">
        <v>89</v>
      </c>
    </row>
    <row r="66" s="4" customFormat="1" ht="91" customHeight="1" spans="1:8">
      <c r="A66" s="38">
        <v>57</v>
      </c>
      <c r="B66" s="39" t="s">
        <v>211</v>
      </c>
      <c r="C66" s="39" t="s">
        <v>163</v>
      </c>
      <c r="D66" s="39" t="s">
        <v>195</v>
      </c>
      <c r="E66" s="47" t="s">
        <v>212</v>
      </c>
      <c r="F66" s="31" t="s">
        <v>46</v>
      </c>
      <c r="G66" s="39">
        <v>7447.91</v>
      </c>
      <c r="H66" s="34" t="s">
        <v>213</v>
      </c>
    </row>
    <row r="67" s="4" customFormat="1" ht="138" customHeight="1" spans="1:8">
      <c r="A67" s="38">
        <v>58</v>
      </c>
      <c r="B67" s="39" t="s">
        <v>214</v>
      </c>
      <c r="C67" s="39" t="s">
        <v>215</v>
      </c>
      <c r="D67" s="39" t="s">
        <v>16</v>
      </c>
      <c r="E67" s="40" t="s">
        <v>216</v>
      </c>
      <c r="F67" s="39" t="s">
        <v>46</v>
      </c>
      <c r="G67" s="39">
        <v>1300</v>
      </c>
      <c r="H67" s="34" t="s">
        <v>213</v>
      </c>
    </row>
    <row r="68" s="4" customFormat="1" ht="87" customHeight="1" spans="1:8">
      <c r="A68" s="38">
        <v>59</v>
      </c>
      <c r="B68" s="39" t="s">
        <v>217</v>
      </c>
      <c r="C68" s="39" t="s">
        <v>218</v>
      </c>
      <c r="D68" s="39" t="s">
        <v>22</v>
      </c>
      <c r="E68" s="48" t="s">
        <v>219</v>
      </c>
      <c r="F68" s="31" t="s">
        <v>46</v>
      </c>
      <c r="G68" s="39">
        <v>1100</v>
      </c>
      <c r="H68" s="34" t="s">
        <v>213</v>
      </c>
    </row>
    <row r="69" s="4" customFormat="1" ht="87" customHeight="1" spans="1:8">
      <c r="A69" s="38">
        <v>60</v>
      </c>
      <c r="B69" s="39" t="s">
        <v>220</v>
      </c>
      <c r="C69" s="39" t="s">
        <v>221</v>
      </c>
      <c r="D69" s="39" t="s">
        <v>22</v>
      </c>
      <c r="E69" s="48" t="s">
        <v>222</v>
      </c>
      <c r="F69" s="31" t="s">
        <v>46</v>
      </c>
      <c r="G69" s="39">
        <v>1000</v>
      </c>
      <c r="H69" s="34" t="s">
        <v>213</v>
      </c>
    </row>
    <row r="70" s="4" customFormat="1" ht="196" customHeight="1" spans="1:8">
      <c r="A70" s="38">
        <v>61</v>
      </c>
      <c r="B70" s="39" t="s">
        <v>223</v>
      </c>
      <c r="C70" s="39" t="s">
        <v>224</v>
      </c>
      <c r="D70" s="39" t="s">
        <v>16</v>
      </c>
      <c r="E70" s="48" t="s">
        <v>225</v>
      </c>
      <c r="F70" s="31" t="s">
        <v>46</v>
      </c>
      <c r="G70" s="39">
        <v>2000</v>
      </c>
      <c r="H70" s="34" t="s">
        <v>213</v>
      </c>
    </row>
    <row r="71" s="4" customFormat="1" ht="94" customHeight="1" spans="1:8">
      <c r="A71" s="38">
        <v>62</v>
      </c>
      <c r="B71" s="39" t="s">
        <v>226</v>
      </c>
      <c r="C71" s="39" t="s">
        <v>227</v>
      </c>
      <c r="D71" s="39" t="s">
        <v>22</v>
      </c>
      <c r="E71" s="48" t="s">
        <v>228</v>
      </c>
      <c r="F71" s="31" t="s">
        <v>46</v>
      </c>
      <c r="G71" s="39">
        <v>11000</v>
      </c>
      <c r="H71" s="34" t="s">
        <v>213</v>
      </c>
    </row>
    <row r="72" s="4" customFormat="1" ht="120" customHeight="1" spans="1:8">
      <c r="A72" s="38">
        <v>63</v>
      </c>
      <c r="B72" s="39" t="s">
        <v>229</v>
      </c>
      <c r="C72" s="39" t="s">
        <v>230</v>
      </c>
      <c r="D72" s="39" t="s">
        <v>22</v>
      </c>
      <c r="E72" s="40" t="s">
        <v>231</v>
      </c>
      <c r="F72" s="39" t="s">
        <v>179</v>
      </c>
      <c r="G72" s="43">
        <v>36390</v>
      </c>
      <c r="H72" s="34" t="s">
        <v>24</v>
      </c>
    </row>
    <row r="73" s="4" customFormat="1" ht="81" customHeight="1" spans="1:8">
      <c r="A73" s="38">
        <v>64</v>
      </c>
      <c r="B73" s="39" t="s">
        <v>232</v>
      </c>
      <c r="C73" s="39" t="s">
        <v>233</v>
      </c>
      <c r="D73" s="39" t="s">
        <v>22</v>
      </c>
      <c r="E73" s="40" t="s">
        <v>234</v>
      </c>
      <c r="F73" s="39" t="s">
        <v>121</v>
      </c>
      <c r="G73" s="43">
        <v>50000</v>
      </c>
      <c r="H73" s="34" t="s">
        <v>24</v>
      </c>
    </row>
    <row r="74" s="4" customFormat="1" ht="87" customHeight="1" spans="1:8">
      <c r="A74" s="38">
        <v>65</v>
      </c>
      <c r="B74" s="39" t="s">
        <v>235</v>
      </c>
      <c r="C74" s="39" t="s">
        <v>233</v>
      </c>
      <c r="D74" s="39" t="s">
        <v>22</v>
      </c>
      <c r="E74" s="40" t="s">
        <v>236</v>
      </c>
      <c r="F74" s="39" t="s">
        <v>46</v>
      </c>
      <c r="G74" s="39">
        <v>6000</v>
      </c>
      <c r="H74" s="34" t="s">
        <v>142</v>
      </c>
    </row>
    <row r="75" s="4" customFormat="1" ht="91" customHeight="1" spans="1:8">
      <c r="A75" s="38">
        <v>66</v>
      </c>
      <c r="B75" s="39" t="s">
        <v>237</v>
      </c>
      <c r="C75" s="39" t="s">
        <v>199</v>
      </c>
      <c r="D75" s="39" t="s">
        <v>22</v>
      </c>
      <c r="E75" s="40" t="s">
        <v>238</v>
      </c>
      <c r="F75" s="39" t="s">
        <v>46</v>
      </c>
      <c r="G75" s="39">
        <v>4500</v>
      </c>
      <c r="H75" s="34" t="s">
        <v>142</v>
      </c>
    </row>
    <row r="76" s="4" customFormat="1" ht="100" customHeight="1" spans="1:8">
      <c r="A76" s="38">
        <v>67</v>
      </c>
      <c r="B76" s="39" t="s">
        <v>239</v>
      </c>
      <c r="C76" s="39" t="s">
        <v>240</v>
      </c>
      <c r="D76" s="39" t="s">
        <v>22</v>
      </c>
      <c r="E76" s="40" t="s">
        <v>241</v>
      </c>
      <c r="F76" s="39" t="s">
        <v>242</v>
      </c>
      <c r="G76" s="39">
        <v>150000</v>
      </c>
      <c r="H76" s="41" t="s">
        <v>19</v>
      </c>
    </row>
    <row r="77" s="4" customFormat="1" ht="92" customHeight="1" spans="1:8">
      <c r="A77" s="38">
        <v>68</v>
      </c>
      <c r="B77" s="39" t="s">
        <v>243</v>
      </c>
      <c r="C77" s="39" t="s">
        <v>100</v>
      </c>
      <c r="D77" s="39" t="s">
        <v>22</v>
      </c>
      <c r="E77" s="40" t="s">
        <v>244</v>
      </c>
      <c r="F77" s="39" t="s">
        <v>242</v>
      </c>
      <c r="G77" s="39">
        <v>105000</v>
      </c>
      <c r="H77" s="41" t="s">
        <v>19</v>
      </c>
    </row>
    <row r="78" ht="51" customHeight="1" spans="1:8">
      <c r="A78" s="21" t="s">
        <v>30</v>
      </c>
      <c r="B78" s="21" t="s">
        <v>245</v>
      </c>
      <c r="C78" s="26"/>
      <c r="D78" s="26"/>
      <c r="E78" s="27"/>
      <c r="F78" s="26"/>
      <c r="G78" s="26">
        <f>SUM(G79:G94)</f>
        <v>36802.8</v>
      </c>
      <c r="H78" s="37"/>
    </row>
    <row r="79" s="4" customFormat="1" ht="90" customHeight="1" spans="1:8">
      <c r="A79" s="38">
        <v>69</v>
      </c>
      <c r="B79" s="39" t="s">
        <v>246</v>
      </c>
      <c r="C79" s="39" t="s">
        <v>62</v>
      </c>
      <c r="D79" s="39" t="s">
        <v>16</v>
      </c>
      <c r="E79" s="40" t="s">
        <v>247</v>
      </c>
      <c r="F79" s="39">
        <v>2021</v>
      </c>
      <c r="G79" s="39">
        <v>2568.48</v>
      </c>
      <c r="H79" s="34" t="s">
        <v>36</v>
      </c>
    </row>
    <row r="80" s="4" customFormat="1" ht="85" customHeight="1" spans="1:8">
      <c r="A80" s="38">
        <v>70</v>
      </c>
      <c r="B80" s="39" t="s">
        <v>248</v>
      </c>
      <c r="C80" s="39" t="s">
        <v>114</v>
      </c>
      <c r="D80" s="39" t="s">
        <v>16</v>
      </c>
      <c r="E80" s="40" t="s">
        <v>249</v>
      </c>
      <c r="F80" s="39">
        <v>2021</v>
      </c>
      <c r="G80" s="39">
        <v>2324.32</v>
      </c>
      <c r="H80" s="34" t="s">
        <v>36</v>
      </c>
    </row>
    <row r="81" s="4" customFormat="1" ht="78" customHeight="1" spans="1:8">
      <c r="A81" s="38">
        <v>71</v>
      </c>
      <c r="B81" s="39" t="s">
        <v>250</v>
      </c>
      <c r="C81" s="39" t="s">
        <v>134</v>
      </c>
      <c r="D81" s="39" t="s">
        <v>16</v>
      </c>
      <c r="E81" s="44" t="s">
        <v>251</v>
      </c>
      <c r="F81" s="39">
        <v>2021</v>
      </c>
      <c r="G81" s="39">
        <v>1670</v>
      </c>
      <c r="H81" s="49" t="s">
        <v>36</v>
      </c>
    </row>
    <row r="82" s="4" customFormat="1" ht="81" customHeight="1" spans="1:8">
      <c r="A82" s="38">
        <v>72</v>
      </c>
      <c r="B82" s="39" t="s">
        <v>252</v>
      </c>
      <c r="C82" s="39" t="s">
        <v>253</v>
      </c>
      <c r="D82" s="39" t="s">
        <v>16</v>
      </c>
      <c r="E82" s="40" t="s">
        <v>254</v>
      </c>
      <c r="F82" s="39">
        <v>2021</v>
      </c>
      <c r="G82" s="39">
        <v>600</v>
      </c>
      <c r="H82" s="34" t="s">
        <v>142</v>
      </c>
    </row>
    <row r="83" s="4" customFormat="1" ht="88" customHeight="1" spans="1:8">
      <c r="A83" s="38">
        <v>73</v>
      </c>
      <c r="B83" s="39" t="s">
        <v>255</v>
      </c>
      <c r="C83" s="39" t="s">
        <v>233</v>
      </c>
      <c r="D83" s="39" t="s">
        <v>22</v>
      </c>
      <c r="E83" s="48" t="s">
        <v>256</v>
      </c>
      <c r="F83" s="31">
        <v>2021</v>
      </c>
      <c r="G83" s="39">
        <v>1000</v>
      </c>
      <c r="H83" s="34" t="s">
        <v>213</v>
      </c>
    </row>
    <row r="84" s="4" customFormat="1" ht="86" customHeight="1" spans="1:8">
      <c r="A84" s="38">
        <v>74</v>
      </c>
      <c r="B84" s="39" t="s">
        <v>257</v>
      </c>
      <c r="C84" s="39" t="s">
        <v>199</v>
      </c>
      <c r="D84" s="39" t="s">
        <v>22</v>
      </c>
      <c r="E84" s="48" t="s">
        <v>258</v>
      </c>
      <c r="F84" s="31" t="s">
        <v>259</v>
      </c>
      <c r="G84" s="39">
        <v>500</v>
      </c>
      <c r="H84" s="34" t="s">
        <v>89</v>
      </c>
    </row>
    <row r="85" s="4" customFormat="1" ht="76" customHeight="1" spans="1:8">
      <c r="A85" s="38">
        <v>75</v>
      </c>
      <c r="B85" s="39" t="s">
        <v>260</v>
      </c>
      <c r="C85" s="39" t="s">
        <v>163</v>
      </c>
      <c r="D85" s="39" t="s">
        <v>22</v>
      </c>
      <c r="E85" s="40" t="s">
        <v>261</v>
      </c>
      <c r="F85" s="39">
        <v>2021</v>
      </c>
      <c r="G85" s="43">
        <v>4000</v>
      </c>
      <c r="H85" s="41" t="s">
        <v>24</v>
      </c>
    </row>
    <row r="86" s="4" customFormat="1" ht="78" customHeight="1" spans="1:8">
      <c r="A86" s="38">
        <v>76</v>
      </c>
      <c r="B86" s="39" t="s">
        <v>262</v>
      </c>
      <c r="C86" s="39" t="s">
        <v>163</v>
      </c>
      <c r="D86" s="39" t="s">
        <v>22</v>
      </c>
      <c r="E86" s="40" t="s">
        <v>263</v>
      </c>
      <c r="F86" s="39">
        <v>2021</v>
      </c>
      <c r="G86" s="43">
        <v>4000</v>
      </c>
      <c r="H86" s="41" t="s">
        <v>24</v>
      </c>
    </row>
    <row r="87" s="4" customFormat="1" ht="75" customHeight="1" spans="1:8">
      <c r="A87" s="38">
        <v>77</v>
      </c>
      <c r="B87" s="50" t="s">
        <v>264</v>
      </c>
      <c r="C87" s="29" t="s">
        <v>199</v>
      </c>
      <c r="D87" s="50" t="s">
        <v>22</v>
      </c>
      <c r="E87" s="51" t="s">
        <v>265</v>
      </c>
      <c r="F87" s="50" t="s">
        <v>259</v>
      </c>
      <c r="G87" s="29">
        <v>4000</v>
      </c>
      <c r="H87" s="41" t="s">
        <v>24</v>
      </c>
    </row>
    <row r="88" s="4" customFormat="1" ht="77" customHeight="1" spans="1:8">
      <c r="A88" s="38">
        <v>78</v>
      </c>
      <c r="B88" s="39" t="s">
        <v>266</v>
      </c>
      <c r="C88" s="39" t="s">
        <v>267</v>
      </c>
      <c r="D88" s="39" t="s">
        <v>22</v>
      </c>
      <c r="E88" s="40" t="s">
        <v>268</v>
      </c>
      <c r="F88" s="39">
        <v>2021</v>
      </c>
      <c r="G88" s="39">
        <v>3000</v>
      </c>
      <c r="H88" s="41" t="s">
        <v>24</v>
      </c>
    </row>
    <row r="89" s="4" customFormat="1" ht="84" customHeight="1" spans="1:8">
      <c r="A89" s="38">
        <v>79</v>
      </c>
      <c r="B89" s="39" t="s">
        <v>269</v>
      </c>
      <c r="C89" s="39" t="s">
        <v>163</v>
      </c>
      <c r="D89" s="39" t="s">
        <v>22</v>
      </c>
      <c r="E89" s="40" t="s">
        <v>270</v>
      </c>
      <c r="F89" s="39">
        <v>2021</v>
      </c>
      <c r="G89" s="39">
        <v>5000</v>
      </c>
      <c r="H89" s="41" t="s">
        <v>24</v>
      </c>
    </row>
    <row r="90" s="4" customFormat="1" ht="85" customHeight="1" spans="1:8">
      <c r="A90" s="38">
        <v>80</v>
      </c>
      <c r="B90" s="39" t="s">
        <v>271</v>
      </c>
      <c r="C90" s="39" t="s">
        <v>91</v>
      </c>
      <c r="D90" s="39" t="s">
        <v>22</v>
      </c>
      <c r="E90" s="40" t="s">
        <v>272</v>
      </c>
      <c r="F90" s="39">
        <v>2021</v>
      </c>
      <c r="G90" s="39">
        <v>2000</v>
      </c>
      <c r="H90" s="41" t="s">
        <v>24</v>
      </c>
    </row>
    <row r="91" s="4" customFormat="1" ht="91" customHeight="1" spans="1:8">
      <c r="A91" s="38">
        <v>81</v>
      </c>
      <c r="B91" s="52" t="s">
        <v>273</v>
      </c>
      <c r="C91" s="29" t="s">
        <v>233</v>
      </c>
      <c r="D91" s="50" t="s">
        <v>22</v>
      </c>
      <c r="E91" s="53" t="s">
        <v>274</v>
      </c>
      <c r="F91" s="50">
        <v>2021</v>
      </c>
      <c r="G91" s="29">
        <v>2000</v>
      </c>
      <c r="H91" s="41" t="s">
        <v>24</v>
      </c>
    </row>
    <row r="92" s="4" customFormat="1" ht="82" customHeight="1" spans="1:8">
      <c r="A92" s="38">
        <v>82</v>
      </c>
      <c r="B92" s="39" t="s">
        <v>275</v>
      </c>
      <c r="C92" s="39" t="s">
        <v>199</v>
      </c>
      <c r="D92" s="39" t="s">
        <v>22</v>
      </c>
      <c r="E92" s="40" t="s">
        <v>276</v>
      </c>
      <c r="F92" s="39">
        <v>2021</v>
      </c>
      <c r="G92" s="39">
        <v>3000</v>
      </c>
      <c r="H92" s="41" t="s">
        <v>24</v>
      </c>
    </row>
    <row r="93" s="4" customFormat="1" ht="92" customHeight="1" spans="1:8">
      <c r="A93" s="38">
        <v>83</v>
      </c>
      <c r="B93" s="39" t="s">
        <v>277</v>
      </c>
      <c r="C93" s="39" t="s">
        <v>278</v>
      </c>
      <c r="D93" s="39" t="s">
        <v>16</v>
      </c>
      <c r="E93" s="40" t="s">
        <v>279</v>
      </c>
      <c r="F93" s="39">
        <v>2021</v>
      </c>
      <c r="G93" s="39">
        <v>640</v>
      </c>
      <c r="H93" s="34" t="s">
        <v>280</v>
      </c>
    </row>
    <row r="94" s="4" customFormat="1" ht="111" customHeight="1" spans="1:8">
      <c r="A94" s="38">
        <v>84</v>
      </c>
      <c r="B94" s="39" t="s">
        <v>281</v>
      </c>
      <c r="C94" s="39" t="s">
        <v>233</v>
      </c>
      <c r="D94" s="39" t="s">
        <v>22</v>
      </c>
      <c r="E94" s="44" t="s">
        <v>282</v>
      </c>
      <c r="F94" s="39">
        <v>2021</v>
      </c>
      <c r="G94" s="39">
        <v>500</v>
      </c>
      <c r="H94" s="34" t="s">
        <v>89</v>
      </c>
    </row>
    <row r="95" ht="35" customHeight="1" spans="1:8">
      <c r="A95" s="21" t="s">
        <v>283</v>
      </c>
      <c r="B95" s="21" t="s">
        <v>284</v>
      </c>
      <c r="C95" s="26"/>
      <c r="D95" s="26"/>
      <c r="E95" s="27"/>
      <c r="F95" s="26"/>
      <c r="G95" s="26">
        <f>SUM(G96:G125)</f>
        <v>4699145</v>
      </c>
      <c r="H95" s="37"/>
    </row>
    <row r="96" s="6" customFormat="1" ht="89" customHeight="1" spans="1:8">
      <c r="A96" s="39">
        <v>85</v>
      </c>
      <c r="B96" s="39" t="s">
        <v>285</v>
      </c>
      <c r="C96" s="39" t="s">
        <v>87</v>
      </c>
      <c r="D96" s="39" t="s">
        <v>16</v>
      </c>
      <c r="E96" s="40" t="s">
        <v>286</v>
      </c>
      <c r="F96" s="39">
        <v>2022</v>
      </c>
      <c r="G96" s="39">
        <v>31500</v>
      </c>
      <c r="H96" s="42" t="s">
        <v>47</v>
      </c>
    </row>
    <row r="97" s="6" customFormat="1" ht="80" customHeight="1" spans="1:8">
      <c r="A97" s="39">
        <v>86</v>
      </c>
      <c r="B97" s="39" t="s">
        <v>287</v>
      </c>
      <c r="C97" s="39" t="s">
        <v>288</v>
      </c>
      <c r="D97" s="39" t="s">
        <v>16</v>
      </c>
      <c r="E97" s="40" t="s">
        <v>289</v>
      </c>
      <c r="F97" s="39">
        <v>2023</v>
      </c>
      <c r="G97" s="39">
        <v>36000</v>
      </c>
      <c r="H97" s="39" t="s">
        <v>47</v>
      </c>
    </row>
    <row r="98" s="6" customFormat="1" ht="84" customHeight="1" spans="1:8">
      <c r="A98" s="39">
        <v>87</v>
      </c>
      <c r="B98" s="39" t="s">
        <v>290</v>
      </c>
      <c r="C98" s="39" t="s">
        <v>288</v>
      </c>
      <c r="D98" s="39" t="s">
        <v>16</v>
      </c>
      <c r="E98" s="40" t="s">
        <v>291</v>
      </c>
      <c r="F98" s="39">
        <v>2023</v>
      </c>
      <c r="G98" s="39">
        <v>12900</v>
      </c>
      <c r="H98" s="39" t="s">
        <v>47</v>
      </c>
    </row>
    <row r="99" s="6" customFormat="1" ht="84" customHeight="1" spans="1:8">
      <c r="A99" s="39">
        <v>88</v>
      </c>
      <c r="B99" s="39" t="s">
        <v>292</v>
      </c>
      <c r="C99" s="39" t="s">
        <v>293</v>
      </c>
      <c r="D99" s="39" t="s">
        <v>16</v>
      </c>
      <c r="E99" s="40" t="s">
        <v>294</v>
      </c>
      <c r="F99" s="39" t="s">
        <v>295</v>
      </c>
      <c r="G99" s="39">
        <v>125847</v>
      </c>
      <c r="H99" s="39" t="s">
        <v>47</v>
      </c>
    </row>
    <row r="100" s="6" customFormat="1" ht="84" customHeight="1" spans="1:8">
      <c r="A100" s="39">
        <v>89</v>
      </c>
      <c r="B100" s="39" t="s">
        <v>296</v>
      </c>
      <c r="C100" s="39" t="s">
        <v>233</v>
      </c>
      <c r="D100" s="39" t="s">
        <v>16</v>
      </c>
      <c r="E100" s="40" t="s">
        <v>297</v>
      </c>
      <c r="F100" s="39">
        <v>2022</v>
      </c>
      <c r="G100" s="39">
        <v>33208</v>
      </c>
      <c r="H100" s="39" t="s">
        <v>47</v>
      </c>
    </row>
    <row r="101" s="6" customFormat="1" ht="84" customHeight="1" spans="1:8">
      <c r="A101" s="39">
        <v>90</v>
      </c>
      <c r="B101" s="39" t="s">
        <v>298</v>
      </c>
      <c r="C101" s="39" t="s">
        <v>91</v>
      </c>
      <c r="D101" s="39" t="s">
        <v>16</v>
      </c>
      <c r="E101" s="40" t="s">
        <v>299</v>
      </c>
      <c r="F101" s="39">
        <v>2022</v>
      </c>
      <c r="G101" s="39">
        <v>6000</v>
      </c>
      <c r="H101" s="39" t="s">
        <v>47</v>
      </c>
    </row>
    <row r="102" s="6" customFormat="1" ht="84" customHeight="1" spans="1:8">
      <c r="A102" s="39">
        <v>91</v>
      </c>
      <c r="B102" s="39" t="s">
        <v>300</v>
      </c>
      <c r="C102" s="39" t="s">
        <v>301</v>
      </c>
      <c r="D102" s="39" t="s">
        <v>16</v>
      </c>
      <c r="E102" s="40" t="s">
        <v>302</v>
      </c>
      <c r="F102" s="39">
        <v>2022</v>
      </c>
      <c r="G102" s="39">
        <v>10400</v>
      </c>
      <c r="H102" s="39" t="s">
        <v>47</v>
      </c>
    </row>
    <row r="103" s="6" customFormat="1" ht="84" customHeight="1" spans="1:8">
      <c r="A103" s="39">
        <v>92</v>
      </c>
      <c r="B103" s="39" t="s">
        <v>303</v>
      </c>
      <c r="C103" s="39" t="s">
        <v>55</v>
      </c>
      <c r="D103" s="39" t="s">
        <v>16</v>
      </c>
      <c r="E103" s="40" t="s">
        <v>304</v>
      </c>
      <c r="F103" s="39" t="s">
        <v>305</v>
      </c>
      <c r="G103" s="39">
        <v>3213790</v>
      </c>
      <c r="H103" s="39" t="s">
        <v>47</v>
      </c>
    </row>
    <row r="104" s="7" customFormat="1" ht="90" customHeight="1" spans="1:8">
      <c r="A104" s="39">
        <v>93</v>
      </c>
      <c r="B104" s="39" t="s">
        <v>306</v>
      </c>
      <c r="C104" s="39" t="s">
        <v>307</v>
      </c>
      <c r="D104" s="39" t="s">
        <v>16</v>
      </c>
      <c r="E104" s="40" t="s">
        <v>308</v>
      </c>
      <c r="F104" s="39" t="s">
        <v>309</v>
      </c>
      <c r="G104" s="39">
        <v>120000</v>
      </c>
      <c r="H104" s="49" t="s">
        <v>36</v>
      </c>
    </row>
    <row r="105" s="7" customFormat="1" ht="94" customHeight="1" spans="1:8">
      <c r="A105" s="39">
        <v>94</v>
      </c>
      <c r="B105" s="39" t="s">
        <v>310</v>
      </c>
      <c r="C105" s="39" t="s">
        <v>311</v>
      </c>
      <c r="D105" s="39" t="s">
        <v>16</v>
      </c>
      <c r="E105" s="40" t="s">
        <v>312</v>
      </c>
      <c r="F105" s="39" t="s">
        <v>313</v>
      </c>
      <c r="G105" s="39">
        <v>8000</v>
      </c>
      <c r="H105" s="42" t="s">
        <v>74</v>
      </c>
    </row>
    <row r="106" s="7" customFormat="1" ht="94" customHeight="1" spans="1:8">
      <c r="A106" s="39">
        <v>95</v>
      </c>
      <c r="B106" s="39" t="s">
        <v>314</v>
      </c>
      <c r="C106" s="39" t="s">
        <v>221</v>
      </c>
      <c r="D106" s="39" t="s">
        <v>16</v>
      </c>
      <c r="E106" s="40" t="s">
        <v>315</v>
      </c>
      <c r="F106" s="39" t="s">
        <v>35</v>
      </c>
      <c r="G106" s="39">
        <v>1500</v>
      </c>
      <c r="H106" s="42" t="s">
        <v>74</v>
      </c>
    </row>
    <row r="107" s="7" customFormat="1" ht="94" customHeight="1" spans="1:8">
      <c r="A107" s="39">
        <v>96</v>
      </c>
      <c r="B107" s="39" t="s">
        <v>316</v>
      </c>
      <c r="C107" s="39" t="s">
        <v>233</v>
      </c>
      <c r="D107" s="39" t="s">
        <v>22</v>
      </c>
      <c r="E107" s="40" t="s">
        <v>317</v>
      </c>
      <c r="F107" s="39" t="s">
        <v>318</v>
      </c>
      <c r="G107" s="39">
        <v>20000</v>
      </c>
      <c r="H107" s="42" t="s">
        <v>74</v>
      </c>
    </row>
    <row r="108" s="6" customFormat="1" ht="86" customHeight="1" spans="1:8">
      <c r="A108" s="39">
        <v>97</v>
      </c>
      <c r="B108" s="39" t="s">
        <v>319</v>
      </c>
      <c r="C108" s="39" t="s">
        <v>59</v>
      </c>
      <c r="D108" s="39" t="s">
        <v>16</v>
      </c>
      <c r="E108" s="40" t="s">
        <v>320</v>
      </c>
      <c r="F108" s="39" t="s">
        <v>321</v>
      </c>
      <c r="G108" s="39">
        <v>2000</v>
      </c>
      <c r="H108" s="39" t="s">
        <v>85</v>
      </c>
    </row>
    <row r="109" s="6" customFormat="1" ht="93" customHeight="1" spans="1:8">
      <c r="A109" s="39">
        <v>98</v>
      </c>
      <c r="B109" s="39" t="s">
        <v>322</v>
      </c>
      <c r="C109" s="39" t="s">
        <v>59</v>
      </c>
      <c r="D109" s="39" t="s">
        <v>16</v>
      </c>
      <c r="E109" s="40" t="s">
        <v>323</v>
      </c>
      <c r="F109" s="39" t="s">
        <v>324</v>
      </c>
      <c r="G109" s="39">
        <v>6600</v>
      </c>
      <c r="H109" s="39" t="s">
        <v>85</v>
      </c>
    </row>
    <row r="110" s="6" customFormat="1" ht="88" customHeight="1" spans="1:8">
      <c r="A110" s="39">
        <v>99</v>
      </c>
      <c r="B110" s="39" t="s">
        <v>325</v>
      </c>
      <c r="C110" s="39" t="s">
        <v>59</v>
      </c>
      <c r="D110" s="39" t="s">
        <v>16</v>
      </c>
      <c r="E110" s="40" t="s">
        <v>326</v>
      </c>
      <c r="F110" s="39" t="s">
        <v>324</v>
      </c>
      <c r="G110" s="39">
        <v>15000</v>
      </c>
      <c r="H110" s="39" t="s">
        <v>85</v>
      </c>
    </row>
    <row r="111" s="6" customFormat="1" ht="90" customHeight="1" spans="1:8">
      <c r="A111" s="39">
        <v>100</v>
      </c>
      <c r="B111" s="39" t="s">
        <v>327</v>
      </c>
      <c r="C111" s="39" t="s">
        <v>59</v>
      </c>
      <c r="D111" s="39" t="s">
        <v>16</v>
      </c>
      <c r="E111" s="40" t="s">
        <v>328</v>
      </c>
      <c r="F111" s="39" t="s">
        <v>324</v>
      </c>
      <c r="G111" s="39">
        <v>12000</v>
      </c>
      <c r="H111" s="39" t="s">
        <v>85</v>
      </c>
    </row>
    <row r="112" s="6" customFormat="1" ht="97" customHeight="1" spans="1:8">
      <c r="A112" s="39">
        <v>101</v>
      </c>
      <c r="B112" s="39" t="s">
        <v>329</v>
      </c>
      <c r="C112" s="39" t="s">
        <v>55</v>
      </c>
      <c r="D112" s="39" t="s">
        <v>16</v>
      </c>
      <c r="E112" s="40" t="s">
        <v>330</v>
      </c>
      <c r="F112" s="39" t="s">
        <v>324</v>
      </c>
      <c r="G112" s="39">
        <v>8800</v>
      </c>
      <c r="H112" s="39" t="s">
        <v>85</v>
      </c>
    </row>
    <row r="113" s="7" customFormat="1" ht="68" customHeight="1" spans="1:8">
      <c r="A113" s="39">
        <v>102</v>
      </c>
      <c r="B113" s="39" t="s">
        <v>331</v>
      </c>
      <c r="C113" s="39" t="s">
        <v>332</v>
      </c>
      <c r="D113" s="39" t="s">
        <v>16</v>
      </c>
      <c r="E113" s="40" t="s">
        <v>333</v>
      </c>
      <c r="F113" s="39" t="s">
        <v>324</v>
      </c>
      <c r="G113" s="39">
        <v>8000</v>
      </c>
      <c r="H113" s="42" t="s">
        <v>69</v>
      </c>
    </row>
    <row r="114" s="7" customFormat="1" ht="81" customHeight="1" spans="1:8">
      <c r="A114" s="39">
        <v>103</v>
      </c>
      <c r="B114" s="39" t="s">
        <v>334</v>
      </c>
      <c r="C114" s="39" t="s">
        <v>332</v>
      </c>
      <c r="D114" s="39" t="s">
        <v>16</v>
      </c>
      <c r="E114" s="40" t="s">
        <v>335</v>
      </c>
      <c r="F114" s="39" t="s">
        <v>324</v>
      </c>
      <c r="G114" s="39">
        <v>10000</v>
      </c>
      <c r="H114" s="42" t="s">
        <v>69</v>
      </c>
    </row>
    <row r="115" s="6" customFormat="1" ht="78" customHeight="1" spans="1:8">
      <c r="A115" s="39">
        <v>104</v>
      </c>
      <c r="B115" s="39" t="s">
        <v>336</v>
      </c>
      <c r="C115" s="39" t="s">
        <v>87</v>
      </c>
      <c r="D115" s="39" t="s">
        <v>16</v>
      </c>
      <c r="E115" s="40" t="s">
        <v>337</v>
      </c>
      <c r="F115" s="39" t="s">
        <v>338</v>
      </c>
      <c r="G115" s="39">
        <v>1600</v>
      </c>
      <c r="H115" s="34" t="s">
        <v>213</v>
      </c>
    </row>
    <row r="116" s="7" customFormat="1" ht="91" customHeight="1" spans="1:8">
      <c r="A116" s="39">
        <v>105</v>
      </c>
      <c r="B116" s="39" t="s">
        <v>339</v>
      </c>
      <c r="C116" s="39" t="s">
        <v>340</v>
      </c>
      <c r="D116" s="39" t="s">
        <v>22</v>
      </c>
      <c r="E116" s="40" t="s">
        <v>341</v>
      </c>
      <c r="F116" s="39" t="s">
        <v>313</v>
      </c>
      <c r="G116" s="39">
        <v>50000</v>
      </c>
      <c r="H116" s="39" t="s">
        <v>280</v>
      </c>
    </row>
    <row r="117" s="7" customFormat="1" ht="88" customHeight="1" spans="1:8">
      <c r="A117" s="39">
        <v>106</v>
      </c>
      <c r="B117" s="39" t="s">
        <v>342</v>
      </c>
      <c r="C117" s="39" t="s">
        <v>163</v>
      </c>
      <c r="D117" s="39" t="s">
        <v>22</v>
      </c>
      <c r="E117" s="40" t="s">
        <v>343</v>
      </c>
      <c r="F117" s="39" t="s">
        <v>344</v>
      </c>
      <c r="G117" s="39">
        <v>150000</v>
      </c>
      <c r="H117" s="42" t="s">
        <v>280</v>
      </c>
    </row>
    <row r="118" s="6" customFormat="1" ht="85" customHeight="1" spans="1:8">
      <c r="A118" s="39">
        <v>107</v>
      </c>
      <c r="B118" s="39" t="s">
        <v>345</v>
      </c>
      <c r="C118" s="39" t="s">
        <v>199</v>
      </c>
      <c r="D118" s="39" t="s">
        <v>22</v>
      </c>
      <c r="E118" s="40" t="s">
        <v>346</v>
      </c>
      <c r="F118" s="39" t="s">
        <v>344</v>
      </c>
      <c r="G118" s="39">
        <v>43000</v>
      </c>
      <c r="H118" s="39" t="s">
        <v>24</v>
      </c>
    </row>
    <row r="119" s="6" customFormat="1" ht="114" customHeight="1" spans="1:8">
      <c r="A119" s="39">
        <v>108</v>
      </c>
      <c r="B119" s="39" t="s">
        <v>347</v>
      </c>
      <c r="C119" s="39" t="s">
        <v>348</v>
      </c>
      <c r="D119" s="39" t="s">
        <v>22</v>
      </c>
      <c r="E119" s="44" t="s">
        <v>349</v>
      </c>
      <c r="F119" s="39" t="s">
        <v>344</v>
      </c>
      <c r="G119" s="39">
        <v>500000</v>
      </c>
      <c r="H119" s="39" t="s">
        <v>24</v>
      </c>
    </row>
    <row r="120" s="6" customFormat="1" ht="67" customHeight="1" spans="1:8">
      <c r="A120" s="39">
        <v>109</v>
      </c>
      <c r="B120" s="39" t="s">
        <v>350</v>
      </c>
      <c r="C120" s="39" t="s">
        <v>351</v>
      </c>
      <c r="D120" s="39" t="s">
        <v>22</v>
      </c>
      <c r="E120" s="40" t="s">
        <v>352</v>
      </c>
      <c r="F120" s="39" t="s">
        <v>35</v>
      </c>
      <c r="G120" s="39">
        <v>10000</v>
      </c>
      <c r="H120" s="42" t="s">
        <v>142</v>
      </c>
    </row>
    <row r="121" s="7" customFormat="1" ht="129" customHeight="1" spans="1:8">
      <c r="A121" s="39">
        <v>110</v>
      </c>
      <c r="B121" s="39" t="s">
        <v>353</v>
      </c>
      <c r="C121" s="39" t="s">
        <v>351</v>
      </c>
      <c r="D121" s="39" t="s">
        <v>22</v>
      </c>
      <c r="E121" s="40" t="s">
        <v>354</v>
      </c>
      <c r="F121" s="39" t="s">
        <v>344</v>
      </c>
      <c r="G121" s="39">
        <v>103000</v>
      </c>
      <c r="H121" s="39" t="s">
        <v>89</v>
      </c>
    </row>
    <row r="122" s="7" customFormat="1" ht="99" customHeight="1" spans="1:8">
      <c r="A122" s="39">
        <v>111</v>
      </c>
      <c r="B122" s="39" t="s">
        <v>355</v>
      </c>
      <c r="C122" s="39" t="s">
        <v>233</v>
      </c>
      <c r="D122" s="39" t="s">
        <v>22</v>
      </c>
      <c r="E122" s="40" t="s">
        <v>356</v>
      </c>
      <c r="F122" s="39" t="s">
        <v>324</v>
      </c>
      <c r="G122" s="39">
        <v>50000</v>
      </c>
      <c r="H122" s="39" t="s">
        <v>89</v>
      </c>
    </row>
    <row r="123" s="7" customFormat="1" ht="102" customHeight="1" spans="1:8">
      <c r="A123" s="39">
        <v>112</v>
      </c>
      <c r="B123" s="39" t="s">
        <v>357</v>
      </c>
      <c r="C123" s="39" t="s">
        <v>163</v>
      </c>
      <c r="D123" s="39" t="s">
        <v>22</v>
      </c>
      <c r="E123" s="40" t="s">
        <v>358</v>
      </c>
      <c r="F123" s="39" t="s">
        <v>324</v>
      </c>
      <c r="G123" s="39">
        <v>50000</v>
      </c>
      <c r="H123" s="39" t="s">
        <v>89</v>
      </c>
    </row>
    <row r="124" s="7" customFormat="1" ht="96" customHeight="1" spans="1:8">
      <c r="A124" s="39">
        <v>113</v>
      </c>
      <c r="B124" s="39" t="s">
        <v>359</v>
      </c>
      <c r="C124" s="39" t="s">
        <v>233</v>
      </c>
      <c r="D124" s="39" t="s">
        <v>16</v>
      </c>
      <c r="E124" s="40" t="s">
        <v>360</v>
      </c>
      <c r="F124" s="39" t="s">
        <v>35</v>
      </c>
      <c r="G124" s="39">
        <v>10000</v>
      </c>
      <c r="H124" s="42" t="s">
        <v>361</v>
      </c>
    </row>
    <row r="125" s="6" customFormat="1" ht="112" customHeight="1" spans="1:8">
      <c r="A125" s="39">
        <v>114</v>
      </c>
      <c r="B125" s="39" t="s">
        <v>362</v>
      </c>
      <c r="C125" s="39" t="s">
        <v>128</v>
      </c>
      <c r="D125" s="39" t="s">
        <v>16</v>
      </c>
      <c r="E125" s="40" t="s">
        <v>363</v>
      </c>
      <c r="F125" s="39" t="s">
        <v>324</v>
      </c>
      <c r="G125" s="39">
        <v>50000</v>
      </c>
      <c r="H125" s="42" t="s">
        <v>132</v>
      </c>
    </row>
  </sheetData>
  <autoFilter ref="A2:H125">
    <extLst/>
  </autoFilter>
  <mergeCells count="9">
    <mergeCell ref="A1:H1"/>
    <mergeCell ref="A2:A3"/>
    <mergeCell ref="B2:B3"/>
    <mergeCell ref="C2:C3"/>
    <mergeCell ref="D2:D3"/>
    <mergeCell ref="E2:E3"/>
    <mergeCell ref="F2:F3"/>
    <mergeCell ref="G2:G3"/>
    <mergeCell ref="H2:H3"/>
  </mergeCells>
  <conditionalFormatting sqref="E7:E9">
    <cfRule type="duplicateValues" dxfId="0" priority="1"/>
  </conditionalFormatting>
  <conditionalFormatting sqref="B7:B9 B11:B12">
    <cfRule type="duplicateValues" dxfId="0" priority="2"/>
  </conditionalFormatting>
  <pageMargins left="0.751388888888889" right="0.196527777777778" top="1" bottom="0.66875" header="0.511805555555556" footer="0.511805555555556"/>
  <pageSetup paperSize="8" scale="75"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2021年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Yang.C</dc:creator>
  <cp:lastModifiedBy>WPS_1528173304</cp:lastModifiedBy>
  <dcterms:created xsi:type="dcterms:W3CDTF">2023-11-10T08:28:29Z</dcterms:created>
  <dcterms:modified xsi:type="dcterms:W3CDTF">2023-11-10T08:28:29Z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3A3BE252776649028D2E4D4EAEF69CDF_11</vt:lpwstr>
  </property>
  <property fmtid="{D5CDD505-2E9C-101B-9397-08002B2CF9AE}" pid="3" name="KSOProductBuildVer">
    <vt:lpwstr>2052-12.1.0.15712</vt:lpwstr>
  </property>
</Properties>
</file>