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707" firstSheet="1" activeTab="1"/>
  </bookViews>
  <sheets>
    <sheet name="附件2" sheetId="5" state="hidden" r:id="rId1"/>
    <sheet name="县汇总表" sheetId="9" r:id="rId2"/>
    <sheet name="绩效申报" sheetId="10" r:id="rId3"/>
    <sheet name="绩效审核" sheetId="11" r:id="rId4"/>
  </sheets>
  <definedNames>
    <definedName name="_xlnm._FilterDatabase" localSheetId="1" hidden="1">县汇总表!$A$7:$AB$19</definedName>
    <definedName name="养殖业_畜">#REF!</definedName>
    <definedName name="养殖业_禽">#REF!</definedName>
    <definedName name="种植业">#REF!</definedName>
    <definedName name="_xlnm.Print_Titles" localSheetId="1">县汇总表!$2:$7</definedName>
  </definedNames>
  <calcPr calcId="144525" iterate="1" iterateCount="100" iterateDelta="0.001"/>
</workbook>
</file>

<file path=xl/sharedStrings.xml><?xml version="1.0" encoding="utf-8"?>
<sst xmlns="http://schemas.openxmlformats.org/spreadsheetml/2006/main" count="328" uniqueCount="190">
  <si>
    <t>附件2</t>
  </si>
  <si>
    <t>剑阁县2018-2020年脱贫攻坚项目库到户到人规划表</t>
  </si>
  <si>
    <t>填报单位：       乡镇    村</t>
  </si>
  <si>
    <t>组别</t>
  </si>
  <si>
    <t>户主姓名</t>
  </si>
  <si>
    <t>脱贫年度</t>
  </si>
  <si>
    <t>家庭人口数</t>
  </si>
  <si>
    <t>规划总投资</t>
  </si>
  <si>
    <t>种植业</t>
  </si>
  <si>
    <t>养殖业</t>
  </si>
  <si>
    <t>庭院经济</t>
  </si>
  <si>
    <t>安全住房</t>
  </si>
  <si>
    <t>教育保障</t>
  </si>
  <si>
    <t>基本医疗</t>
  </si>
  <si>
    <t>政策兜底</t>
  </si>
  <si>
    <t>安全饮水</t>
  </si>
  <si>
    <t>广播电视</t>
  </si>
  <si>
    <t>能力提升</t>
  </si>
  <si>
    <t>备注</t>
  </si>
  <si>
    <t>规划投资</t>
  </si>
  <si>
    <t>项目内容</t>
  </si>
  <si>
    <t>实施年度</t>
  </si>
  <si>
    <t>投入金额</t>
  </si>
  <si>
    <t>学前及小学教育（人）</t>
  </si>
  <si>
    <t>初中教育（人）</t>
  </si>
  <si>
    <t>普通高中（人）</t>
  </si>
  <si>
    <t>职高（人）</t>
  </si>
  <si>
    <t>大专及本科（人）</t>
  </si>
  <si>
    <t>参加城乡医保（人）</t>
  </si>
  <si>
    <t>低保（人）</t>
  </si>
  <si>
    <t>分散供水（人)</t>
  </si>
  <si>
    <t>技术培训 (人)</t>
  </si>
  <si>
    <t>技能培训（人）</t>
  </si>
  <si>
    <t>小计</t>
  </si>
  <si>
    <t>国家投入</t>
  </si>
  <si>
    <t>其他投入</t>
  </si>
  <si>
    <t>项目名称</t>
  </si>
  <si>
    <t>规模   （亩）</t>
  </si>
  <si>
    <t>2018年</t>
  </si>
  <si>
    <t>2019年</t>
  </si>
  <si>
    <t>2020年</t>
  </si>
  <si>
    <t>规模    （头、只）</t>
  </si>
  <si>
    <t>圈舍（鸡、猪舍）</t>
  </si>
  <si>
    <t>C级危房改造主体加固（户）</t>
  </si>
  <si>
    <t>D级危房改造新建或主体加固（户</t>
  </si>
  <si>
    <t>改厨(户）</t>
  </si>
  <si>
    <t>改厕(户）</t>
  </si>
  <si>
    <t>改卧室(户）</t>
  </si>
  <si>
    <t>改水（户）</t>
  </si>
  <si>
    <t>集中安置点（户）</t>
  </si>
  <si>
    <t>分散安置（户）</t>
  </si>
  <si>
    <t>其它安置（户）</t>
  </si>
  <si>
    <t>广播电视网络（户）</t>
  </si>
  <si>
    <t>合计</t>
  </si>
  <si>
    <t>张三</t>
  </si>
  <si>
    <t>核桃</t>
  </si>
  <si>
    <t>生猪</t>
  </si>
  <si>
    <t>土鸡</t>
  </si>
  <si>
    <t>藤椒</t>
  </si>
  <si>
    <t>说明：产业发展中一品种一行，分别填写。广播电视只规划到户广播信号，不含电视。</t>
  </si>
  <si>
    <t>米易县优化调整2023年巩固拓展脱贫攻坚成果和乡村振兴项目库拟入库项目清单</t>
  </si>
  <si>
    <t>序号</t>
  </si>
  <si>
    <t>项目类别/名称</t>
  </si>
  <si>
    <t>实施地点</t>
  </si>
  <si>
    <t>项目建设内容</t>
  </si>
  <si>
    <t>项目建设周期</t>
  </si>
  <si>
    <t>单位及建设规模</t>
  </si>
  <si>
    <t>规划总投资(万元)</t>
  </si>
  <si>
    <t xml:space="preserve">受益对象 </t>
  </si>
  <si>
    <t>绩效信息</t>
  </si>
  <si>
    <t>项目主管部门</t>
  </si>
  <si>
    <t>单位</t>
  </si>
  <si>
    <t>财政投入</t>
  </si>
  <si>
    <t>建立联农带农机制（是否）</t>
  </si>
  <si>
    <t>2023年</t>
  </si>
  <si>
    <t>脱贫户人均增收(元)</t>
  </si>
  <si>
    <t>受益总户数(户)</t>
  </si>
  <si>
    <t>受益总人口(人)</t>
  </si>
  <si>
    <t>其中</t>
  </si>
  <si>
    <t>脱贫户(户)</t>
  </si>
  <si>
    <t>脱贫人口(人)</t>
  </si>
  <si>
    <t>政策性农业保险、特色农业保险</t>
  </si>
  <si>
    <t>全县</t>
  </si>
  <si>
    <t>全县政策性农业保险、特色农业保险</t>
  </si>
  <si>
    <t>户</t>
  </si>
  <si>
    <t>是</t>
  </si>
  <si>
    <t>县财政局</t>
  </si>
  <si>
    <t>监测户住房安全保障项目</t>
  </si>
  <si>
    <t>对动态监测排查住房存在安全隐患，需实施危房新建的监测户给予补助（按照6万元/户标准进行补助，住建局年度建房专项资金补助不足部分用省级财政衔接补助资金补差）。</t>
  </si>
  <si>
    <t>县住建局</t>
  </si>
  <si>
    <t>突发困难户救助基金</t>
  </si>
  <si>
    <t>对脱贫户、监测户因突发困难进行救助</t>
  </si>
  <si>
    <t>人</t>
  </si>
  <si>
    <t>县乡村振兴局</t>
  </si>
  <si>
    <t>丙谷镇小河村全过程机械化农事服务中心建设项目</t>
  </si>
  <si>
    <t>丙谷镇</t>
  </si>
  <si>
    <t>新建农机停放检修房、稻米生产加工房及水、电、路等配套基础设施。</t>
  </si>
  <si>
    <t>个</t>
  </si>
  <si>
    <t>县农业农村局</t>
  </si>
  <si>
    <t>攀莲镇贤家新村生活污水集中收集处理项目</t>
  </si>
  <si>
    <t>攀莲镇</t>
  </si>
  <si>
    <t>新建攀莲镇贤家新村生活污水集中收集处理系统，新建污水处理主管4200米，三湾塘清淤，三格式化粪池，检查孔等。</t>
  </si>
  <si>
    <t>撒莲镇农文旅融合发展产业道路提升工程</t>
  </si>
  <si>
    <t>撒莲镇</t>
  </si>
  <si>
    <t>改扩建现代农业园区产业主道路1.65公里，配套边沟、防护等设施</t>
  </si>
  <si>
    <t>公里</t>
  </si>
  <si>
    <t>新山傈僳族乡新山村集中供水点附属设施工程</t>
  </si>
  <si>
    <t>新山乡</t>
  </si>
  <si>
    <t>在新山村集中供水点修建板函、挡墙、铁艺大门、围墙、场内硬化等。</t>
  </si>
  <si>
    <t>县水利局</t>
  </si>
  <si>
    <t>撒莲镇粮食加工厂厂房改造提升及配套基础设施建设项目</t>
  </si>
  <si>
    <t>改建粮食加工厂厂房建筑面积450平方米，配套粮食加工基础设施及配套粮食全产业链相关机械设备。</t>
  </si>
  <si>
    <t>得石镇马鹿寨彝族村四组松坪子道路硬化项目</t>
  </si>
  <si>
    <t>得石镇马鹿寨村4社</t>
  </si>
  <si>
    <t>硬化松坪子道路1km，砼路面宽4.5米，厚20cm，并设置必要的错车道和道路安防附属设施等</t>
  </si>
  <si>
    <t>新建米易县草场镇晃桥村郝家湾山坪塘项目</t>
  </si>
  <si>
    <t>晃桥村7组</t>
  </si>
  <si>
    <t>新建山坪塘1口，容水量45000方</t>
  </si>
  <si>
    <t>1年</t>
  </si>
  <si>
    <t>口</t>
  </si>
  <si>
    <t>附表4（绩效申报）</t>
  </si>
  <si>
    <t>绩效目标申报表（参考模板）</t>
  </si>
  <si>
    <t>绩效目标申报表</t>
  </si>
  <si>
    <t>（20XX年度）</t>
  </si>
  <si>
    <t>项目负责人及联系电话</t>
  </si>
  <si>
    <t>主管部门</t>
  </si>
  <si>
    <t>实施单位</t>
  </si>
  <si>
    <t>资金情况（万元）</t>
  </si>
  <si>
    <t>年度资金总额：</t>
  </si>
  <si>
    <t xml:space="preserve">       其中：财政拨款</t>
  </si>
  <si>
    <t xml:space="preserve">             其他资金</t>
  </si>
  <si>
    <t>总
体
目
标</t>
  </si>
  <si>
    <t>年度目标</t>
  </si>
  <si>
    <t xml:space="preserve"> 目标1：</t>
  </si>
  <si>
    <t xml:space="preserve"> 目标2：</t>
  </si>
  <si>
    <t xml:space="preserve"> 目标3：</t>
  </si>
  <si>
    <t xml:space="preserve"> ……</t>
  </si>
  <si>
    <t>绩
效
指
标</t>
  </si>
  <si>
    <t>一级指标</t>
  </si>
  <si>
    <t>二级指标</t>
  </si>
  <si>
    <t>三级指标</t>
  </si>
  <si>
    <t>指标值</t>
  </si>
  <si>
    <t>产出指标</t>
  </si>
  <si>
    <t>数量指标</t>
  </si>
  <si>
    <t xml:space="preserve"> 指标1：</t>
  </si>
  <si>
    <t xml:space="preserve"> 指标2：</t>
  </si>
  <si>
    <t>质量指标</t>
  </si>
  <si>
    <t>时效指标</t>
  </si>
  <si>
    <t>成本指标</t>
  </si>
  <si>
    <t>……</t>
  </si>
  <si>
    <t>效益指标</t>
  </si>
  <si>
    <t>经济效益</t>
  </si>
  <si>
    <t>指标</t>
  </si>
  <si>
    <t>社会效益</t>
  </si>
  <si>
    <t>生态效益</t>
  </si>
  <si>
    <t>可持续影响</t>
  </si>
  <si>
    <t>满意度指标</t>
  </si>
  <si>
    <t>服务对象</t>
  </si>
  <si>
    <t>注：1.此类表由项目申报单位分类提供预期绩效信息，乡村一级必须填报总体目标和数量指标；2.“其他资金”是指与财政拨款共同用于同一巩固拓展脱贫攻坚成果同乡村振兴有效衔接项目的单位自有资金、社会资金等；3.请根据实际情况，选择适合的二级指标进行填报，分类细化三级指标和指标值。</t>
  </si>
  <si>
    <t>附表5（绩效审核）</t>
  </si>
  <si>
    <t>绩效目标审核表参考框架 </t>
  </si>
  <si>
    <t>（项目名称）绩效目标审核表</t>
  </si>
  <si>
    <t>审核内容</t>
  </si>
  <si>
    <t>审核要点</t>
  </si>
  <si>
    <t>审核意见</t>
  </si>
  <si>
    <t>一、完整性审核</t>
  </si>
  <si>
    <t>规范完整性</t>
  </si>
  <si>
    <t>绩效目标填报格式是否规范，内容是否完整、准确、详实，是否无缺项、错项</t>
  </si>
  <si>
    <t>优□  良□  中□  差□</t>
  </si>
  <si>
    <t>明确清晰性</t>
  </si>
  <si>
    <t>绩效目标是否明确、清晰，是否能够反映项目主要情况，是否对项目预期产出和效果进行了充分、恰当的描述</t>
  </si>
  <si>
    <t>二、相关性审核</t>
  </si>
  <si>
    <t>目标相关性</t>
  </si>
  <si>
    <t>绩效目标与本部门（单位）职能、以及县级乡村振兴规划是否密切相关</t>
  </si>
  <si>
    <t>指标科学性</t>
  </si>
  <si>
    <t>绩效指标是否全面、充分、细化、量化，难以量化的，定性描述是否充分、具体；是否选取了最能体现总体目标实现程度的关键指标并明确了具体指标值</t>
  </si>
  <si>
    <t>三、适当性审核</t>
  </si>
  <si>
    <t>绩效合理性</t>
  </si>
  <si>
    <t>预期绩效是否显著，是否能够体现实际产出和效果的明显改善；是否符合行业正常水平或事业发展规律</t>
  </si>
  <si>
    <t>资金匹配性</t>
  </si>
  <si>
    <t>绩效目标与项目资金量、使用方向等是否匹配，在既定资金规模下，绩效目标是否过高或过低；或要完成既定绩效目标，资金规模是否过大或过小</t>
  </si>
  <si>
    <t>四、可行性审核</t>
  </si>
  <si>
    <t>实现可能性</t>
  </si>
  <si>
    <t>绩效目标是否经过充分调查研究、论证和合理测算，实现的可能性是否充分</t>
  </si>
  <si>
    <t>条件充分性</t>
  </si>
  <si>
    <t>项目实施方案是否合理，项目实施单位的组织实施能力和条件是否充分，内部控制是否规范，管理制度是否健全</t>
  </si>
  <si>
    <t>综合评定等级</t>
  </si>
  <si>
    <t>优□     良□     中□     差□</t>
  </si>
  <si>
    <t>总体意见</t>
  </si>
  <si>
    <t>注：此类表由县级行业部门进行审核，并修改完善绩效指标。</t>
  </si>
</sst>
</file>

<file path=xl/styles.xml><?xml version="1.0" encoding="utf-8"?>
<styleSheet xmlns="http://schemas.openxmlformats.org/spreadsheetml/2006/main">
  <numFmts count="5">
    <numFmt numFmtId="176" formatCode="_-&quot;￥&quot;* #,##0.00_-;\-&quot;￥&quot;* #,##0.00_-;_-&quot;￥&quot;* &quot;-&quot;??_-;_-@_-"/>
    <numFmt numFmtId="177" formatCode="_-&quot;￥&quot;* #,##0_-;\-&quot;￥&quot;* #,##0_-;_-&quot;￥&quot;* &quot;-&quot;_-;_-@_-"/>
    <numFmt numFmtId="178" formatCode="_-* #,##0_-;\-* #,##0_-;_-* &quot;-&quot;_-;_-@_-"/>
    <numFmt numFmtId="179" formatCode="_-* #,##0.00_-;\-* #,##0.00_-;_-* &quot;-&quot;??_-;_-@_-"/>
    <numFmt numFmtId="180" formatCode="0.00_ "/>
  </numFmts>
  <fonts count="35">
    <font>
      <sz val="12"/>
      <name val="宋体"/>
      <charset val="134"/>
    </font>
    <font>
      <sz val="10"/>
      <name val="黑体"/>
      <charset val="134"/>
    </font>
    <font>
      <sz val="24"/>
      <color indexed="8"/>
      <name val="方正小标宋简体"/>
      <charset val="134"/>
    </font>
    <font>
      <b/>
      <sz val="16"/>
      <color rgb="FF000000"/>
      <name val="宋体"/>
      <charset val="134"/>
    </font>
    <font>
      <sz val="10"/>
      <color rgb="FF000000"/>
      <name val="宋体"/>
      <charset val="134"/>
    </font>
    <font>
      <b/>
      <sz val="10"/>
      <color rgb="FF000000"/>
      <name val="宋体"/>
      <charset val="134"/>
    </font>
    <font>
      <b/>
      <sz val="10"/>
      <name val="宋体"/>
      <charset val="134"/>
    </font>
    <font>
      <sz val="10"/>
      <name val="宋体"/>
      <charset val="134"/>
    </font>
    <font>
      <sz val="24"/>
      <name val="宋体"/>
      <charset val="134"/>
    </font>
    <font>
      <b/>
      <sz val="10"/>
      <color indexed="8"/>
      <name val="黑体"/>
      <charset val="134"/>
    </font>
    <font>
      <sz val="10"/>
      <color theme="1"/>
      <name val="黑体"/>
      <charset val="134"/>
    </font>
    <font>
      <sz val="10"/>
      <color indexed="8"/>
      <name val="黑体"/>
      <charset val="134"/>
    </font>
    <font>
      <sz val="11"/>
      <name val="宋体"/>
      <charset val="134"/>
    </font>
    <font>
      <sz val="11"/>
      <color indexed="8"/>
      <name val="宋体"/>
      <charset val="134"/>
    </font>
    <font>
      <sz val="8"/>
      <name val="宋体"/>
      <charset val="134"/>
    </font>
    <font>
      <sz val="20"/>
      <name val="方正小标宋简体"/>
      <charset val="134"/>
    </font>
    <font>
      <sz val="11"/>
      <color indexed="62"/>
      <name val="宋体"/>
      <charset val="134"/>
    </font>
    <font>
      <sz val="11"/>
      <color indexed="16"/>
      <name val="宋体"/>
      <charset val="134"/>
    </font>
    <font>
      <sz val="11"/>
      <color indexed="9"/>
      <name val="宋体"/>
      <charset val="134"/>
    </font>
    <font>
      <u/>
      <sz val="12"/>
      <color indexed="12"/>
      <name val="宋体"/>
      <charset val="134"/>
    </font>
    <font>
      <u/>
      <sz val="12"/>
      <color indexed="36"/>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1"/>
      <color theme="1"/>
      <name val="宋体"/>
      <charset val="134"/>
      <scheme val="minor"/>
    </font>
  </fonts>
  <fills count="20">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2">
    <xf numFmtId="0" fontId="0" fillId="0" borderId="0">
      <alignment vertical="center"/>
    </xf>
    <xf numFmtId="177" fontId="0" fillId="0" borderId="0" applyFont="0" applyFill="0" applyBorder="0" applyAlignment="0" applyProtection="0">
      <alignment vertical="center"/>
    </xf>
    <xf numFmtId="0" fontId="13" fillId="3" borderId="0" applyNumberFormat="0" applyBorder="0" applyAlignment="0" applyProtection="0">
      <alignment vertical="center"/>
    </xf>
    <xf numFmtId="0" fontId="16" fillId="4" borderId="16" applyNumberFormat="0" applyAlignment="0" applyProtection="0">
      <alignment vertical="center"/>
    </xf>
    <xf numFmtId="176" fontId="0" fillId="0" borderId="0" applyFont="0" applyFill="0" applyBorder="0" applyAlignment="0" applyProtection="0">
      <alignment vertical="center"/>
    </xf>
    <xf numFmtId="178"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6" borderId="0" applyNumberFormat="0" applyBorder="0" applyAlignment="0" applyProtection="0">
      <alignment vertical="center"/>
    </xf>
    <xf numFmtId="179" fontId="0" fillId="0" borderId="0" applyFont="0" applyFill="0" applyBorder="0" applyAlignment="0" applyProtection="0">
      <alignment vertical="center"/>
    </xf>
    <xf numFmtId="0" fontId="18" fillId="5" borderId="0" applyNumberFormat="0" applyBorder="0" applyAlignment="0" applyProtection="0">
      <alignment vertical="center"/>
    </xf>
    <xf numFmtId="0" fontId="19"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0" fillId="7" borderId="17" applyNumberFormat="0" applyFont="0" applyAlignment="0" applyProtection="0">
      <alignment vertical="center"/>
    </xf>
    <xf numFmtId="0" fontId="18" fillId="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0" borderId="18" applyNumberFormat="0" applyFill="0" applyAlignment="0" applyProtection="0">
      <alignment vertical="center"/>
    </xf>
    <xf numFmtId="0" fontId="18" fillId="8" borderId="0" applyNumberFormat="0" applyBorder="0" applyAlignment="0" applyProtection="0">
      <alignment vertical="center"/>
    </xf>
    <xf numFmtId="0" fontId="21" fillId="0" borderId="19" applyNumberFormat="0" applyFill="0" applyAlignment="0" applyProtection="0">
      <alignment vertical="center"/>
    </xf>
    <xf numFmtId="0" fontId="18" fillId="4" borderId="0" applyNumberFormat="0" applyBorder="0" applyAlignment="0" applyProtection="0">
      <alignment vertical="center"/>
    </xf>
    <xf numFmtId="0" fontId="27" fillId="3" borderId="20" applyNumberFormat="0" applyAlignment="0" applyProtection="0">
      <alignment vertical="center"/>
    </xf>
    <xf numFmtId="0" fontId="28" fillId="3" borderId="16" applyNumberFormat="0" applyAlignment="0" applyProtection="0">
      <alignment vertical="center"/>
    </xf>
    <xf numFmtId="0" fontId="29" fillId="9" borderId="21" applyNumberFormat="0" applyAlignment="0" applyProtection="0">
      <alignment vertical="center"/>
    </xf>
    <xf numFmtId="0" fontId="13" fillId="10" borderId="0" applyNumberFormat="0" applyBorder="0" applyAlignment="0" applyProtection="0">
      <alignment vertical="center"/>
    </xf>
    <xf numFmtId="0" fontId="18" fillId="11" borderId="0" applyNumberFormat="0" applyBorder="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2" fillId="10" borderId="0" applyNumberFormat="0" applyBorder="0" applyAlignment="0" applyProtection="0">
      <alignment vertical="center"/>
    </xf>
    <xf numFmtId="0" fontId="33" fillId="12" borderId="0" applyNumberFormat="0" applyBorder="0" applyAlignment="0" applyProtection="0">
      <alignment vertical="center"/>
    </xf>
    <xf numFmtId="0" fontId="13" fillId="13" borderId="0" applyNumberFormat="0" applyBorder="0" applyAlignment="0" applyProtection="0">
      <alignment vertical="center"/>
    </xf>
    <xf numFmtId="0" fontId="18" fillId="14"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8" fillId="9" borderId="0" applyNumberFormat="0" applyBorder="0" applyAlignment="0" applyProtection="0">
      <alignment vertical="center"/>
    </xf>
    <xf numFmtId="0" fontId="18" fillId="16"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8" fillId="17" borderId="0" applyNumberFormat="0" applyBorder="0" applyAlignment="0" applyProtection="0">
      <alignment vertical="center"/>
    </xf>
    <xf numFmtId="0" fontId="13" fillId="13"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3" fillId="5" borderId="0" applyNumberFormat="0" applyBorder="0" applyAlignment="0" applyProtection="0">
      <alignment vertical="center"/>
    </xf>
    <xf numFmtId="0" fontId="18" fillId="5" borderId="0" applyNumberFormat="0" applyBorder="0" applyAlignment="0" applyProtection="0">
      <alignment vertical="center"/>
    </xf>
    <xf numFmtId="0" fontId="0" fillId="0" borderId="0"/>
    <xf numFmtId="0" fontId="0" fillId="0" borderId="0">
      <alignment vertical="center"/>
    </xf>
    <xf numFmtId="0" fontId="34" fillId="0" borderId="0">
      <alignment vertical="center"/>
    </xf>
  </cellStyleXfs>
  <cellXfs count="92">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0" fillId="0" borderId="0" xfId="0" applyFont="1">
      <alignmen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Border="1" applyAlignment="1">
      <alignment horizontal="left" vertical="center" wrapText="1"/>
    </xf>
    <xf numFmtId="0" fontId="8" fillId="0" borderId="0" xfId="0" applyFont="1" applyFill="1">
      <alignment vertical="center"/>
    </xf>
    <xf numFmtId="0" fontId="7"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lignmen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7"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1" xfId="50" applyFont="1" applyFill="1" applyBorder="1" applyAlignment="1">
      <alignment horizontal="center" vertical="center" wrapText="1"/>
    </xf>
    <xf numFmtId="0" fontId="11" fillId="0" borderId="1" xfId="50" applyFont="1" applyFill="1" applyBorder="1" applyAlignment="1">
      <alignment horizontal="center" vertical="center" wrapText="1"/>
    </xf>
    <xf numFmtId="180" fontId="11" fillId="0" borderId="2" xfId="49"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11" fillId="0" borderId="12" xfId="50" applyFont="1" applyFill="1" applyBorder="1" applyAlignment="1">
      <alignment horizontal="center" vertical="center" wrapText="1"/>
    </xf>
    <xf numFmtId="180" fontId="11" fillId="0" borderId="1" xfId="5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1" fillId="0" borderId="13" xfId="5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80" fontId="11" fillId="0" borderId="3" xfId="49"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80" fontId="11" fillId="0" borderId="1" xfId="49"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180" fontId="11" fillId="0" borderId="4" xfId="4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wrapText="1"/>
    </xf>
    <xf numFmtId="180" fontId="11" fillId="0" borderId="11" xfId="49"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180" fontId="11" fillId="0" borderId="13" xfId="49"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0" borderId="13" xfId="49" applyNumberFormat="1" applyFont="1" applyFill="1" applyBorder="1" applyAlignment="1">
      <alignment horizontal="center" vertical="center" wrapText="1"/>
    </xf>
    <xf numFmtId="0" fontId="13" fillId="0" borderId="0" xfId="0" applyFont="1" applyFill="1" applyAlignment="1">
      <alignment horizontal="center" vertical="center"/>
    </xf>
    <xf numFmtId="0" fontId="11" fillId="0" borderId="1" xfId="0" applyFont="1" applyFill="1" applyBorder="1" applyAlignment="1">
      <alignment horizontal="center" vertical="center"/>
    </xf>
    <xf numFmtId="0" fontId="7" fillId="0" borderId="0" xfId="0" applyFont="1" applyAlignment="1">
      <alignment vertical="center" wrapText="1"/>
    </xf>
    <xf numFmtId="0" fontId="1" fillId="0" borderId="0" xfId="0"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 xfId="0" applyFont="1" applyBorder="1">
      <alignment vertical="center"/>
    </xf>
    <xf numFmtId="0" fontId="14" fillId="0" borderId="1" xfId="0" applyFont="1" applyBorder="1" applyAlignment="1">
      <alignment horizontal="center" vertical="center"/>
    </xf>
    <xf numFmtId="0" fontId="7" fillId="0" borderId="0" xfId="0" applyFont="1" applyAlignment="1">
      <alignment horizontal="left"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vertical="center" wrapText="1"/>
    </xf>
    <xf numFmtId="0" fontId="14" fillId="0" borderId="8" xfId="0" applyFont="1" applyBorder="1" applyAlignment="1">
      <alignment vertical="center" wrapText="1"/>
    </xf>
    <xf numFmtId="0" fontId="14" fillId="0" borderId="3" xfId="0" applyFont="1" applyFill="1" applyBorder="1" applyAlignment="1">
      <alignment horizontal="center" vertical="center" wrapText="1"/>
    </xf>
    <xf numFmtId="0" fontId="14" fillId="0" borderId="13" xfId="0" applyFont="1" applyBorder="1" applyAlignment="1">
      <alignment vertical="center" wrapText="1"/>
    </xf>
    <xf numFmtId="0" fontId="14" fillId="0" borderId="11" xfId="0" applyFont="1" applyBorder="1" applyAlignment="1">
      <alignment vertical="center" wrapText="1"/>
    </xf>
    <xf numFmtId="0" fontId="15" fillId="0" borderId="0" xfId="0" applyFont="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附件1-5" xfId="50"/>
    <cellStyle name="常规 4" xfId="51"/>
  </cellStyles>
  <tableStyles count="0" defaultTableStyle="TableStyleMedium2" defaultPivotStyle="PivotStyleLight16"/>
  <colors>
    <mruColors>
      <color rgb="0092D050"/>
      <color rgb="0000B0F0"/>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P27"/>
  <sheetViews>
    <sheetView workbookViewId="0">
      <selection activeCell="A1" sqref="A1:CJ26"/>
    </sheetView>
  </sheetViews>
  <sheetFormatPr defaultColWidth="9" defaultRowHeight="14.25"/>
  <cols>
    <col min="1" max="1" width="3.625" customWidth="1"/>
    <col min="2" max="2" width="6.25" customWidth="1"/>
    <col min="3" max="3" width="5.5" customWidth="1"/>
    <col min="4" max="11" width="3.625" customWidth="1"/>
    <col min="12" max="12" width="4.875" customWidth="1"/>
    <col min="13" max="19" width="3.625" customWidth="1"/>
    <col min="20" max="20" width="5.125" customWidth="1"/>
    <col min="21" max="24" width="4.875" customWidth="1"/>
    <col min="25" max="35" width="3.625" customWidth="1"/>
    <col min="36" max="36" width="4.875" customWidth="1"/>
    <col min="37" max="37" width="5.875" customWidth="1"/>
    <col min="38" max="38" width="4.125" customWidth="1"/>
    <col min="39" max="39" width="4.375" customWidth="1"/>
    <col min="40" max="47" width="4.25" customWidth="1"/>
    <col min="48" max="52" width="3.625" customWidth="1"/>
    <col min="53" max="61" width="3.625" hidden="1" customWidth="1"/>
    <col min="62" max="62" width="4.75" hidden="1" customWidth="1"/>
    <col min="63" max="64" width="4.75" customWidth="1"/>
    <col min="65" max="65" width="3.625" customWidth="1"/>
    <col min="66" max="72" width="4.125" customWidth="1"/>
    <col min="73" max="75" width="3.625" customWidth="1"/>
    <col min="76" max="79" width="5.125" customWidth="1"/>
    <col min="80" max="88" width="3.625" customWidth="1"/>
  </cols>
  <sheetData>
    <row r="1" spans="1:94">
      <c r="A1" s="65" t="s">
        <v>0</v>
      </c>
      <c r="B1" s="65"/>
      <c r="C1" s="65"/>
      <c r="D1" s="65"/>
      <c r="E1" s="65"/>
      <c r="F1" s="65"/>
      <c r="G1" s="65"/>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row>
    <row r="2" ht="25.5" spans="1:94">
      <c r="A2" s="67" t="s">
        <v>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91"/>
      <c r="CL2" s="91"/>
      <c r="CM2" s="91"/>
      <c r="CN2" s="91"/>
      <c r="CO2" s="91"/>
      <c r="CP2" s="91"/>
    </row>
    <row r="3" ht="25.5" spans="1:94">
      <c r="A3" s="68" t="s">
        <v>2</v>
      </c>
      <c r="B3" s="68"/>
      <c r="C3" s="68"/>
      <c r="D3" s="68"/>
      <c r="E3" s="68"/>
      <c r="F3" s="68"/>
      <c r="G3" s="68"/>
      <c r="H3" s="68"/>
      <c r="I3" s="68"/>
      <c r="J3" s="68"/>
      <c r="K3" s="68"/>
      <c r="L3" s="68"/>
      <c r="M3" s="68"/>
      <c r="N3" s="68"/>
      <c r="O3" s="68"/>
      <c r="P3" s="68"/>
      <c r="Q3" s="68"/>
      <c r="R3" s="68"/>
      <c r="S3" s="68"/>
      <c r="T3" s="68"/>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row>
    <row r="4" spans="1:88">
      <c r="A4" s="69" t="s">
        <v>3</v>
      </c>
      <c r="B4" s="69" t="s">
        <v>4</v>
      </c>
      <c r="C4" s="70" t="s">
        <v>5</v>
      </c>
      <c r="D4" s="69" t="s">
        <v>6</v>
      </c>
      <c r="E4" s="71" t="s">
        <v>7</v>
      </c>
      <c r="F4" s="72"/>
      <c r="G4" s="73"/>
      <c r="H4" s="69" t="s">
        <v>8</v>
      </c>
      <c r="I4" s="69"/>
      <c r="J4" s="69"/>
      <c r="K4" s="69"/>
      <c r="L4" s="69"/>
      <c r="M4" s="69"/>
      <c r="N4" s="69"/>
      <c r="O4" s="69"/>
      <c r="P4" s="82" t="s">
        <v>9</v>
      </c>
      <c r="Q4" s="84"/>
      <c r="R4" s="84"/>
      <c r="S4" s="84"/>
      <c r="T4" s="84"/>
      <c r="U4" s="84"/>
      <c r="V4" s="84"/>
      <c r="W4" s="84"/>
      <c r="X4" s="85"/>
      <c r="Y4" s="82" t="s">
        <v>10</v>
      </c>
      <c r="Z4" s="84"/>
      <c r="AA4" s="84"/>
      <c r="AB4" s="84"/>
      <c r="AC4" s="84"/>
      <c r="AD4" s="84"/>
      <c r="AE4" s="84"/>
      <c r="AF4" s="85"/>
      <c r="AG4" s="82" t="s">
        <v>11</v>
      </c>
      <c r="AH4" s="84"/>
      <c r="AI4" s="84"/>
      <c r="AJ4" s="84"/>
      <c r="AK4" s="84"/>
      <c r="AL4" s="84"/>
      <c r="AM4" s="84"/>
      <c r="AN4" s="84"/>
      <c r="AO4" s="84"/>
      <c r="AP4" s="84"/>
      <c r="AQ4" s="84"/>
      <c r="AR4" s="84"/>
      <c r="AS4" s="84"/>
      <c r="AT4" s="84"/>
      <c r="AU4" s="84"/>
      <c r="AV4" s="84"/>
      <c r="AW4" s="84"/>
      <c r="AX4" s="84"/>
      <c r="AY4" s="84"/>
      <c r="AZ4" s="85"/>
      <c r="BA4" s="84" t="s">
        <v>12</v>
      </c>
      <c r="BB4" s="84"/>
      <c r="BC4" s="84"/>
      <c r="BD4" s="84"/>
      <c r="BE4" s="84"/>
      <c r="BF4" s="84"/>
      <c r="BG4" s="82" t="s">
        <v>13</v>
      </c>
      <c r="BH4" s="84"/>
      <c r="BI4" s="82" t="s">
        <v>14</v>
      </c>
      <c r="BJ4" s="84"/>
      <c r="BK4" s="84" t="s">
        <v>15</v>
      </c>
      <c r="BL4" s="84"/>
      <c r="BM4" s="84"/>
      <c r="BN4" s="84"/>
      <c r="BO4" s="84"/>
      <c r="BP4" s="84"/>
      <c r="BQ4" s="84"/>
      <c r="BR4" s="84" t="s">
        <v>16</v>
      </c>
      <c r="BS4" s="84"/>
      <c r="BT4" s="84"/>
      <c r="BU4" s="84"/>
      <c r="BV4" s="72"/>
      <c r="BW4" s="72"/>
      <c r="BX4" s="72"/>
      <c r="BY4" s="72" t="s">
        <v>17</v>
      </c>
      <c r="BZ4" s="72"/>
      <c r="CA4" s="72"/>
      <c r="CB4" s="72"/>
      <c r="CC4" s="72"/>
      <c r="CD4" s="72"/>
      <c r="CE4" s="72"/>
      <c r="CF4" s="72"/>
      <c r="CG4" s="72"/>
      <c r="CH4" s="72"/>
      <c r="CI4" s="72"/>
      <c r="CJ4" s="69" t="s">
        <v>18</v>
      </c>
    </row>
    <row r="5" spans="1:88">
      <c r="A5" s="69"/>
      <c r="B5" s="69"/>
      <c r="C5" s="74"/>
      <c r="D5" s="69"/>
      <c r="E5" s="75"/>
      <c r="F5" s="76"/>
      <c r="G5" s="77"/>
      <c r="H5" s="69" t="s">
        <v>19</v>
      </c>
      <c r="I5" s="69"/>
      <c r="J5" s="69"/>
      <c r="K5" s="69" t="s">
        <v>20</v>
      </c>
      <c r="L5" s="69"/>
      <c r="M5" s="69" t="s">
        <v>21</v>
      </c>
      <c r="N5" s="69"/>
      <c r="O5" s="69"/>
      <c r="P5" s="83" t="s">
        <v>19</v>
      </c>
      <c r="Q5" s="66"/>
      <c r="R5" s="66"/>
      <c r="S5" s="82" t="s">
        <v>20</v>
      </c>
      <c r="T5" s="84"/>
      <c r="U5" s="85"/>
      <c r="V5" s="75" t="s">
        <v>21</v>
      </c>
      <c r="W5" s="76"/>
      <c r="X5" s="76"/>
      <c r="Y5" s="82" t="s">
        <v>19</v>
      </c>
      <c r="Z5" s="84"/>
      <c r="AA5" s="85"/>
      <c r="AB5" s="82" t="s">
        <v>20</v>
      </c>
      <c r="AC5" s="85"/>
      <c r="AD5" s="82" t="s">
        <v>21</v>
      </c>
      <c r="AE5" s="84"/>
      <c r="AF5" s="85"/>
      <c r="AG5" s="66" t="s">
        <v>19</v>
      </c>
      <c r="AH5" s="66"/>
      <c r="AI5" s="87"/>
      <c r="AJ5" s="88" t="s">
        <v>20</v>
      </c>
      <c r="AK5" s="88"/>
      <c r="AL5" s="88"/>
      <c r="AM5" s="88"/>
      <c r="AN5" s="88"/>
      <c r="AO5" s="88"/>
      <c r="AP5" s="88" t="s">
        <v>21</v>
      </c>
      <c r="AQ5" s="88"/>
      <c r="AR5" s="88"/>
      <c r="AS5" s="66" t="s">
        <v>19</v>
      </c>
      <c r="AT5" s="66"/>
      <c r="AU5" s="87"/>
      <c r="AV5" s="84" t="s">
        <v>20</v>
      </c>
      <c r="AW5" s="84"/>
      <c r="AX5" s="84"/>
      <c r="AY5" s="84" t="s">
        <v>21</v>
      </c>
      <c r="AZ5" s="84"/>
      <c r="BA5" s="69" t="s">
        <v>22</v>
      </c>
      <c r="BB5" s="73" t="s">
        <v>23</v>
      </c>
      <c r="BC5" s="70" t="s">
        <v>24</v>
      </c>
      <c r="BD5" s="70" t="s">
        <v>25</v>
      </c>
      <c r="BE5" s="70" t="s">
        <v>26</v>
      </c>
      <c r="BF5" s="70" t="s">
        <v>27</v>
      </c>
      <c r="BG5" s="70" t="s">
        <v>22</v>
      </c>
      <c r="BH5" s="70" t="s">
        <v>28</v>
      </c>
      <c r="BI5" s="70" t="s">
        <v>22</v>
      </c>
      <c r="BJ5" s="70" t="s">
        <v>29</v>
      </c>
      <c r="BK5" s="66" t="s">
        <v>19</v>
      </c>
      <c r="BL5" s="66"/>
      <c r="BM5" s="87"/>
      <c r="BN5" s="70" t="s">
        <v>30</v>
      </c>
      <c r="BO5" s="88" t="s">
        <v>21</v>
      </c>
      <c r="BP5" s="88"/>
      <c r="BQ5" s="88"/>
      <c r="BR5" s="66" t="s">
        <v>19</v>
      </c>
      <c r="BS5" s="66"/>
      <c r="BT5" s="87"/>
      <c r="BU5" s="70"/>
      <c r="BV5" s="83" t="s">
        <v>21</v>
      </c>
      <c r="BW5" s="66"/>
      <c r="BX5" s="66"/>
      <c r="BY5" s="66" t="s">
        <v>19</v>
      </c>
      <c r="BZ5" s="66"/>
      <c r="CA5" s="87"/>
      <c r="CB5" s="74" t="s">
        <v>31</v>
      </c>
      <c r="CC5" s="83" t="s">
        <v>21</v>
      </c>
      <c r="CD5" s="66"/>
      <c r="CE5" s="66"/>
      <c r="CF5" s="74" t="s">
        <v>32</v>
      </c>
      <c r="CG5" s="83" t="s">
        <v>21</v>
      </c>
      <c r="CH5" s="66"/>
      <c r="CI5" s="66"/>
      <c r="CJ5" s="69"/>
    </row>
    <row r="6" ht="54.95" customHeight="1" spans="1:88">
      <c r="A6" s="69"/>
      <c r="B6" s="69"/>
      <c r="C6" s="78"/>
      <c r="D6" s="69"/>
      <c r="E6" s="78" t="s">
        <v>33</v>
      </c>
      <c r="F6" s="78" t="s">
        <v>34</v>
      </c>
      <c r="G6" s="78" t="s">
        <v>35</v>
      </c>
      <c r="H6" s="78" t="s">
        <v>33</v>
      </c>
      <c r="I6" s="78" t="s">
        <v>34</v>
      </c>
      <c r="J6" s="78" t="s">
        <v>35</v>
      </c>
      <c r="K6" s="78" t="s">
        <v>36</v>
      </c>
      <c r="L6" s="78" t="s">
        <v>37</v>
      </c>
      <c r="M6" s="78" t="s">
        <v>38</v>
      </c>
      <c r="N6" s="78" t="s">
        <v>39</v>
      </c>
      <c r="O6" s="78" t="s">
        <v>40</v>
      </c>
      <c r="P6" s="78" t="s">
        <v>33</v>
      </c>
      <c r="Q6" s="78" t="s">
        <v>34</v>
      </c>
      <c r="R6" s="78" t="s">
        <v>35</v>
      </c>
      <c r="S6" s="69" t="s">
        <v>36</v>
      </c>
      <c r="T6" s="69" t="s">
        <v>41</v>
      </c>
      <c r="U6" s="69" t="s">
        <v>42</v>
      </c>
      <c r="V6" s="69" t="s">
        <v>38</v>
      </c>
      <c r="W6" s="69" t="s">
        <v>39</v>
      </c>
      <c r="X6" s="69" t="s">
        <v>40</v>
      </c>
      <c r="Y6" s="78" t="s">
        <v>33</v>
      </c>
      <c r="Z6" s="78" t="s">
        <v>34</v>
      </c>
      <c r="AA6" s="78" t="s">
        <v>35</v>
      </c>
      <c r="AB6" s="69" t="s">
        <v>36</v>
      </c>
      <c r="AC6" s="69" t="s">
        <v>37</v>
      </c>
      <c r="AD6" s="69" t="s">
        <v>38</v>
      </c>
      <c r="AE6" s="69" t="s">
        <v>39</v>
      </c>
      <c r="AF6" s="69" t="s">
        <v>40</v>
      </c>
      <c r="AG6" s="78" t="s">
        <v>33</v>
      </c>
      <c r="AH6" s="78" t="s">
        <v>34</v>
      </c>
      <c r="AI6" s="78" t="s">
        <v>35</v>
      </c>
      <c r="AJ6" s="78" t="s">
        <v>43</v>
      </c>
      <c r="AK6" s="78" t="s">
        <v>44</v>
      </c>
      <c r="AL6" s="78" t="s">
        <v>45</v>
      </c>
      <c r="AM6" s="78" t="s">
        <v>46</v>
      </c>
      <c r="AN6" s="78" t="s">
        <v>47</v>
      </c>
      <c r="AO6" s="78" t="s">
        <v>48</v>
      </c>
      <c r="AP6" s="69" t="s">
        <v>38</v>
      </c>
      <c r="AQ6" s="69" t="s">
        <v>39</v>
      </c>
      <c r="AR6" s="69" t="s">
        <v>40</v>
      </c>
      <c r="AS6" s="78" t="s">
        <v>33</v>
      </c>
      <c r="AT6" s="78" t="s">
        <v>34</v>
      </c>
      <c r="AU6" s="78" t="s">
        <v>35</v>
      </c>
      <c r="AV6" s="69" t="s">
        <v>49</v>
      </c>
      <c r="AW6" s="69" t="s">
        <v>50</v>
      </c>
      <c r="AX6" s="69" t="s">
        <v>51</v>
      </c>
      <c r="AY6" s="69" t="s">
        <v>38</v>
      </c>
      <c r="AZ6" s="69" t="s">
        <v>39</v>
      </c>
      <c r="BA6" s="69"/>
      <c r="BB6" s="77"/>
      <c r="BC6" s="78"/>
      <c r="BD6" s="78"/>
      <c r="BE6" s="78"/>
      <c r="BF6" s="78"/>
      <c r="BG6" s="78"/>
      <c r="BH6" s="78"/>
      <c r="BI6" s="78"/>
      <c r="BJ6" s="78"/>
      <c r="BK6" s="69" t="s">
        <v>33</v>
      </c>
      <c r="BL6" s="69" t="s">
        <v>34</v>
      </c>
      <c r="BM6" s="69" t="s">
        <v>35</v>
      </c>
      <c r="BN6" s="78"/>
      <c r="BO6" s="69" t="s">
        <v>38</v>
      </c>
      <c r="BP6" s="69" t="s">
        <v>39</v>
      </c>
      <c r="BQ6" s="69" t="s">
        <v>40</v>
      </c>
      <c r="BR6" s="69" t="s">
        <v>33</v>
      </c>
      <c r="BS6" s="69" t="s">
        <v>34</v>
      </c>
      <c r="BT6" s="69" t="s">
        <v>35</v>
      </c>
      <c r="BU6" s="90" t="s">
        <v>52</v>
      </c>
      <c r="BV6" s="69" t="s">
        <v>38</v>
      </c>
      <c r="BW6" s="69" t="s">
        <v>39</v>
      </c>
      <c r="BX6" s="69" t="s">
        <v>40</v>
      </c>
      <c r="BY6" s="69" t="s">
        <v>33</v>
      </c>
      <c r="BZ6" s="69" t="s">
        <v>34</v>
      </c>
      <c r="CA6" s="69" t="s">
        <v>35</v>
      </c>
      <c r="CB6" s="78"/>
      <c r="CC6" s="69" t="s">
        <v>38</v>
      </c>
      <c r="CD6" s="69" t="s">
        <v>39</v>
      </c>
      <c r="CE6" s="69" t="s">
        <v>40</v>
      </c>
      <c r="CF6" s="78"/>
      <c r="CG6" s="69" t="s">
        <v>38</v>
      </c>
      <c r="CH6" s="69" t="s">
        <v>39</v>
      </c>
      <c r="CI6" s="69" t="s">
        <v>40</v>
      </c>
      <c r="CJ6" s="69"/>
    </row>
    <row r="7" ht="39.95" customHeight="1" spans="1:88">
      <c r="A7" s="69" t="s">
        <v>53</v>
      </c>
      <c r="B7" s="69"/>
      <c r="C7" s="69"/>
      <c r="D7" s="69"/>
      <c r="E7" s="78"/>
      <c r="F7" s="78"/>
      <c r="G7" s="78"/>
      <c r="H7" s="78"/>
      <c r="I7" s="78"/>
      <c r="J7" s="78"/>
      <c r="K7" s="69"/>
      <c r="L7" s="69"/>
      <c r="M7" s="69"/>
      <c r="N7" s="69"/>
      <c r="O7" s="69"/>
      <c r="P7" s="69"/>
      <c r="Q7" s="69"/>
      <c r="R7" s="69"/>
      <c r="S7" s="69"/>
      <c r="T7" s="69"/>
      <c r="U7" s="69"/>
      <c r="V7" s="69"/>
      <c r="W7" s="69"/>
      <c r="X7" s="69"/>
      <c r="Y7" s="69"/>
      <c r="Z7" s="86"/>
      <c r="AA7" s="86"/>
      <c r="AB7" s="86"/>
      <c r="AC7" s="86"/>
      <c r="AD7" s="86"/>
      <c r="AE7" s="86"/>
      <c r="AF7" s="86"/>
      <c r="AG7" s="89"/>
      <c r="AH7" s="89"/>
      <c r="AI7" s="78"/>
      <c r="AJ7" s="78"/>
      <c r="AK7" s="78"/>
      <c r="AL7" s="78"/>
      <c r="AM7" s="78"/>
      <c r="AN7" s="78"/>
      <c r="AO7" s="78"/>
      <c r="AP7" s="78"/>
      <c r="AQ7" s="78"/>
      <c r="AR7" s="78"/>
      <c r="AS7" s="78"/>
      <c r="AT7" s="78"/>
      <c r="AU7" s="78"/>
      <c r="AV7" s="69"/>
      <c r="AW7" s="69"/>
      <c r="AX7" s="69"/>
      <c r="AY7" s="69"/>
      <c r="AZ7" s="69"/>
      <c r="BA7" s="69"/>
      <c r="BB7" s="77"/>
      <c r="BC7" s="78"/>
      <c r="BD7" s="78"/>
      <c r="BE7" s="78"/>
      <c r="BF7" s="78"/>
      <c r="BG7" s="78"/>
      <c r="BH7" s="78"/>
      <c r="BI7" s="78"/>
      <c r="BJ7" s="78"/>
      <c r="BK7" s="78"/>
      <c r="BL7" s="78"/>
      <c r="BM7" s="78"/>
      <c r="BN7" s="78"/>
      <c r="BO7" s="78"/>
      <c r="BP7" s="78"/>
      <c r="BQ7" s="78"/>
      <c r="BR7" s="78"/>
      <c r="BS7" s="78"/>
      <c r="BT7" s="78"/>
      <c r="BU7" s="89"/>
      <c r="BV7" s="78"/>
      <c r="BW7" s="78"/>
      <c r="BX7" s="78"/>
      <c r="BY7" s="78"/>
      <c r="BZ7" s="78"/>
      <c r="CA7" s="78"/>
      <c r="CB7" s="78"/>
      <c r="CC7" s="78"/>
      <c r="CD7" s="78"/>
      <c r="CE7" s="78"/>
      <c r="CF7" s="78"/>
      <c r="CG7" s="78"/>
      <c r="CH7" s="78"/>
      <c r="CI7" s="78"/>
      <c r="CJ7" s="69"/>
    </row>
    <row r="8" ht="20.1" customHeight="1" spans="1:88">
      <c r="A8" s="79"/>
      <c r="B8" s="80" t="s">
        <v>54</v>
      </c>
      <c r="C8" s="80" t="s">
        <v>38</v>
      </c>
      <c r="D8" s="80">
        <v>5</v>
      </c>
      <c r="E8" s="80">
        <f t="shared" ref="E8:G9" si="0">H8+P8+Y8+AG8+BK8+BR8+CB8</f>
        <v>1.05</v>
      </c>
      <c r="F8" s="80">
        <f t="shared" si="0"/>
        <v>0.75</v>
      </c>
      <c r="G8" s="80">
        <f t="shared" si="0"/>
        <v>0.3</v>
      </c>
      <c r="H8" s="69">
        <v>0.35</v>
      </c>
      <c r="I8" s="69">
        <v>0.25</v>
      </c>
      <c r="J8" s="69">
        <v>0.1</v>
      </c>
      <c r="K8" s="69" t="s">
        <v>55</v>
      </c>
      <c r="L8" s="69">
        <v>5</v>
      </c>
      <c r="M8" s="69">
        <v>5</v>
      </c>
      <c r="N8" s="69"/>
      <c r="O8" s="69"/>
      <c r="P8" s="69">
        <v>0.7</v>
      </c>
      <c r="Q8" s="69">
        <v>0.5</v>
      </c>
      <c r="R8" s="69">
        <v>0.2</v>
      </c>
      <c r="S8" s="69" t="s">
        <v>56</v>
      </c>
      <c r="T8" s="69">
        <v>10</v>
      </c>
      <c r="U8" s="69"/>
      <c r="V8" s="69">
        <v>10</v>
      </c>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row>
    <row r="9" ht="20.1" customHeight="1" spans="1:88">
      <c r="A9" s="79"/>
      <c r="B9" s="80"/>
      <c r="C9" s="80"/>
      <c r="D9" s="80"/>
      <c r="E9" s="80">
        <f t="shared" si="0"/>
        <v>3.19</v>
      </c>
      <c r="F9" s="80">
        <f t="shared" si="0"/>
        <v>2.52</v>
      </c>
      <c r="G9" s="80">
        <f t="shared" si="0"/>
        <v>0.67</v>
      </c>
      <c r="H9" s="69"/>
      <c r="I9" s="69"/>
      <c r="J9" s="69"/>
      <c r="K9" s="69"/>
      <c r="L9" s="69"/>
      <c r="M9" s="69"/>
      <c r="N9" s="69"/>
      <c r="O9" s="69"/>
      <c r="P9" s="69">
        <v>0.25</v>
      </c>
      <c r="Q9" s="69">
        <v>0.15</v>
      </c>
      <c r="R9" s="69">
        <v>0.1</v>
      </c>
      <c r="S9" s="69" t="s">
        <v>57</v>
      </c>
      <c r="T9" s="69">
        <v>100</v>
      </c>
      <c r="U9" s="69"/>
      <c r="V9" s="69"/>
      <c r="W9" s="69">
        <v>100</v>
      </c>
      <c r="X9" s="69">
        <v>50</v>
      </c>
      <c r="Y9" s="69">
        <v>0.12</v>
      </c>
      <c r="Z9" s="69">
        <v>0.1</v>
      </c>
      <c r="AA9" s="69">
        <v>0.02</v>
      </c>
      <c r="AB9" s="69" t="s">
        <v>58</v>
      </c>
      <c r="AC9" s="69">
        <v>1</v>
      </c>
      <c r="AD9" s="69">
        <v>1</v>
      </c>
      <c r="AE9" s="69">
        <v>1</v>
      </c>
      <c r="AF9" s="69"/>
      <c r="AG9" s="69">
        <v>2.5</v>
      </c>
      <c r="AH9" s="69">
        <v>2</v>
      </c>
      <c r="AI9" s="69">
        <v>0.5</v>
      </c>
      <c r="AJ9" s="69"/>
      <c r="AK9" s="69">
        <v>1</v>
      </c>
      <c r="AL9" s="69">
        <v>1</v>
      </c>
      <c r="AM9" s="69"/>
      <c r="AN9" s="69">
        <v>1</v>
      </c>
      <c r="AO9" s="69"/>
      <c r="AP9" s="69">
        <v>1</v>
      </c>
      <c r="AQ9" s="69"/>
      <c r="AR9" s="69"/>
      <c r="AS9" s="69"/>
      <c r="AT9" s="69"/>
      <c r="AU9" s="69"/>
      <c r="AV9" s="69"/>
      <c r="AW9" s="69"/>
      <c r="AX9" s="69"/>
      <c r="AY9" s="69"/>
      <c r="AZ9" s="69"/>
      <c r="BA9" s="69"/>
      <c r="BB9" s="69"/>
      <c r="BC9" s="69"/>
      <c r="BD9" s="69"/>
      <c r="BE9" s="69"/>
      <c r="BF9" s="69"/>
      <c r="BG9" s="69"/>
      <c r="BH9" s="69"/>
      <c r="BI9" s="69"/>
      <c r="BJ9" s="69"/>
      <c r="BK9" s="69">
        <v>0.3</v>
      </c>
      <c r="BL9" s="69">
        <v>0.25</v>
      </c>
      <c r="BM9" s="69">
        <v>0.05</v>
      </c>
      <c r="BN9" s="69">
        <v>5</v>
      </c>
      <c r="BO9" s="69">
        <v>5</v>
      </c>
      <c r="BP9" s="69"/>
      <c r="BQ9" s="69"/>
      <c r="BR9" s="69">
        <v>0.02</v>
      </c>
      <c r="BS9" s="69">
        <v>0.02</v>
      </c>
      <c r="BT9" s="69"/>
      <c r="BU9" s="69">
        <v>1</v>
      </c>
      <c r="BV9" s="69">
        <v>1</v>
      </c>
      <c r="BW9" s="69"/>
      <c r="BX9" s="69"/>
      <c r="BY9" s="69"/>
      <c r="BZ9" s="69"/>
      <c r="CA9" s="69"/>
      <c r="CB9" s="69"/>
      <c r="CC9" s="69"/>
      <c r="CD9" s="69"/>
      <c r="CE9" s="69"/>
      <c r="CF9" s="69"/>
      <c r="CG9" s="69"/>
      <c r="CH9" s="69"/>
      <c r="CI9" s="69"/>
      <c r="CJ9" s="69"/>
    </row>
    <row r="10" ht="20.1" customHeight="1" spans="1:88">
      <c r="A10" s="79"/>
      <c r="B10" s="79"/>
      <c r="C10" s="79"/>
      <c r="D10" s="79"/>
      <c r="E10" s="79"/>
      <c r="F10" s="79"/>
      <c r="G10" s="7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row>
    <row r="11" ht="20.1" customHeight="1" spans="1:88">
      <c r="A11" s="79"/>
      <c r="B11" s="79"/>
      <c r="C11" s="79"/>
      <c r="D11" s="79"/>
      <c r="E11" s="79"/>
      <c r="F11" s="79"/>
      <c r="G11" s="7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row>
    <row r="12" ht="20.1" customHeight="1" spans="1:88">
      <c r="A12" s="79"/>
      <c r="B12" s="79"/>
      <c r="C12" s="79"/>
      <c r="D12" s="79"/>
      <c r="E12" s="79"/>
      <c r="F12" s="79"/>
      <c r="G12" s="7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row>
    <row r="13" ht="20.1" customHeight="1" spans="1:88">
      <c r="A13" s="79"/>
      <c r="B13" s="79"/>
      <c r="C13" s="79"/>
      <c r="D13" s="79"/>
      <c r="E13" s="79"/>
      <c r="F13" s="79"/>
      <c r="G13" s="7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row>
    <row r="14" ht="20.1" customHeight="1" spans="1:88">
      <c r="A14" s="79"/>
      <c r="B14" s="79"/>
      <c r="C14" s="79"/>
      <c r="D14" s="79"/>
      <c r="E14" s="79"/>
      <c r="F14" s="79"/>
      <c r="G14" s="7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row>
    <row r="15" ht="20.1" customHeight="1" spans="1:88">
      <c r="A15" s="79"/>
      <c r="B15" s="79"/>
      <c r="C15" s="79"/>
      <c r="D15" s="79"/>
      <c r="E15" s="79"/>
      <c r="F15" s="79"/>
      <c r="G15" s="7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row>
    <row r="16" ht="20.1" customHeight="1" spans="1:88">
      <c r="A16" s="79"/>
      <c r="B16" s="79"/>
      <c r="C16" s="79"/>
      <c r="D16" s="79"/>
      <c r="E16" s="79"/>
      <c r="F16" s="79"/>
      <c r="G16" s="7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row>
    <row r="17" ht="20.1" customHeight="1" spans="1:88">
      <c r="A17" s="79"/>
      <c r="B17" s="79"/>
      <c r="C17" s="79"/>
      <c r="D17" s="79"/>
      <c r="E17" s="79"/>
      <c r="F17" s="79"/>
      <c r="G17" s="7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row>
    <row r="18" ht="20.1" customHeight="1" spans="1:88">
      <c r="A18" s="79"/>
      <c r="B18" s="79"/>
      <c r="C18" s="79"/>
      <c r="D18" s="79"/>
      <c r="E18" s="79"/>
      <c r="F18" s="79"/>
      <c r="G18" s="7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row>
    <row r="19" ht="20.1" customHeight="1" spans="1:88">
      <c r="A19" s="79"/>
      <c r="B19" s="79"/>
      <c r="C19" s="79"/>
      <c r="D19" s="79"/>
      <c r="E19" s="79"/>
      <c r="F19" s="79"/>
      <c r="G19" s="7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row>
    <row r="20" ht="20.1" customHeight="1" spans="1:88">
      <c r="A20" s="79"/>
      <c r="B20" s="79"/>
      <c r="C20" s="79"/>
      <c r="D20" s="79"/>
      <c r="E20" s="79"/>
      <c r="F20" s="79"/>
      <c r="G20" s="7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row>
    <row r="21" ht="20.1" customHeight="1" spans="1:88">
      <c r="A21" s="79"/>
      <c r="B21" s="79"/>
      <c r="C21" s="79"/>
      <c r="D21" s="79"/>
      <c r="E21" s="79"/>
      <c r="F21" s="79"/>
      <c r="G21" s="7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row>
    <row r="22" ht="20.1" customHeight="1" spans="1:88">
      <c r="A22" s="79"/>
      <c r="B22" s="79"/>
      <c r="C22" s="79"/>
      <c r="D22" s="79"/>
      <c r="E22" s="79"/>
      <c r="F22" s="79"/>
      <c r="G22" s="7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row>
    <row r="23" ht="20.1" customHeight="1" spans="1:88">
      <c r="A23" s="79"/>
      <c r="B23" s="79"/>
      <c r="C23" s="79"/>
      <c r="D23" s="79"/>
      <c r="E23" s="79"/>
      <c r="F23" s="79"/>
      <c r="G23" s="7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row>
    <row r="24" ht="20.1" customHeight="1" spans="1:88">
      <c r="A24" s="79"/>
      <c r="B24" s="79"/>
      <c r="C24" s="79"/>
      <c r="D24" s="79"/>
      <c r="E24" s="79"/>
      <c r="F24" s="79"/>
      <c r="G24" s="7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row>
    <row r="25" ht="20.1" customHeight="1" spans="1:88">
      <c r="A25" s="79"/>
      <c r="B25" s="79"/>
      <c r="C25" s="79"/>
      <c r="D25" s="79"/>
      <c r="E25" s="79"/>
      <c r="F25" s="79"/>
      <c r="G25" s="7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row>
    <row r="26" ht="20.1" customHeight="1" spans="1:88">
      <c r="A26" s="79"/>
      <c r="B26" s="79"/>
      <c r="C26" s="79"/>
      <c r="D26" s="79"/>
      <c r="E26" s="79"/>
      <c r="F26" s="79"/>
      <c r="G26" s="7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row>
    <row r="27" s="64" customFormat="1" ht="21.95" customHeight="1" spans="1:88">
      <c r="A27" s="81" t="s">
        <v>59</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row>
  </sheetData>
  <mergeCells count="55">
    <mergeCell ref="A1:D1"/>
    <mergeCell ref="A2:CJ2"/>
    <mergeCell ref="A3:T3"/>
    <mergeCell ref="H4:O4"/>
    <mergeCell ref="P4:X4"/>
    <mergeCell ref="Y4:AF4"/>
    <mergeCell ref="AG4:AZ4"/>
    <mergeCell ref="BA4:BF4"/>
    <mergeCell ref="BG4:BH4"/>
    <mergeCell ref="BI4:BJ4"/>
    <mergeCell ref="BK4:BQ4"/>
    <mergeCell ref="BR4:BX4"/>
    <mergeCell ref="BY4:CI4"/>
    <mergeCell ref="H5:J5"/>
    <mergeCell ref="K5:L5"/>
    <mergeCell ref="M5:O5"/>
    <mergeCell ref="P5:R5"/>
    <mergeCell ref="S5:U5"/>
    <mergeCell ref="V5:X5"/>
    <mergeCell ref="Y5:AA5"/>
    <mergeCell ref="AB5:AC5"/>
    <mergeCell ref="AD5:AF5"/>
    <mergeCell ref="AG5:AI5"/>
    <mergeCell ref="AJ5:AO5"/>
    <mergeCell ref="AP5:AR5"/>
    <mergeCell ref="AS5:AU5"/>
    <mergeCell ref="AV5:AX5"/>
    <mergeCell ref="AY5:AZ5"/>
    <mergeCell ref="BK5:BM5"/>
    <mergeCell ref="BO5:BQ5"/>
    <mergeCell ref="BR5:BT5"/>
    <mergeCell ref="BV5:BX5"/>
    <mergeCell ref="BY5:CA5"/>
    <mergeCell ref="CC5:CE5"/>
    <mergeCell ref="CG5:CI5"/>
    <mergeCell ref="A27:CJ27"/>
    <mergeCell ref="A4:A6"/>
    <mergeCell ref="B4:B6"/>
    <mergeCell ref="C4:C6"/>
    <mergeCell ref="D4:D6"/>
    <mergeCell ref="BA5:BA6"/>
    <mergeCell ref="BB5:BB6"/>
    <mergeCell ref="BC5:BC6"/>
    <mergeCell ref="BD5:BD6"/>
    <mergeCell ref="BE5:BE6"/>
    <mergeCell ref="BF5:BF6"/>
    <mergeCell ref="BG5:BG6"/>
    <mergeCell ref="BH5:BH6"/>
    <mergeCell ref="BI5:BI6"/>
    <mergeCell ref="BJ5:BJ6"/>
    <mergeCell ref="BN5:BN6"/>
    <mergeCell ref="CB5:CB6"/>
    <mergeCell ref="CF5:CF6"/>
    <mergeCell ref="CJ4:CJ6"/>
    <mergeCell ref="E4:G5"/>
  </mergeCells>
  <pageMargins left="0.36" right="0.36" top="1" bottom="1" header="0.51" footer="0.51"/>
  <pageSetup paperSize="8"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tabSelected="1" zoomScaleSheetLayoutView="60" workbookViewId="0">
      <pane xSplit="3" ySplit="7" topLeftCell="D8" activePane="bottomRight" state="frozen"/>
      <selection/>
      <selection pane="topRight"/>
      <selection pane="bottomLeft"/>
      <selection pane="bottomRight" activeCell="R15" sqref="R15"/>
    </sheetView>
  </sheetViews>
  <sheetFormatPr defaultColWidth="9" defaultRowHeight="14.25"/>
  <cols>
    <col min="1" max="1" width="4.5" style="30" customWidth="1"/>
    <col min="2" max="2" width="34.375" style="30" customWidth="1"/>
    <col min="3" max="3" width="11.875" style="30" customWidth="1"/>
    <col min="4" max="4" width="35.875" style="30" customWidth="1"/>
    <col min="5" max="5" width="4.875" style="30" customWidth="1"/>
    <col min="6" max="6" width="5.75" style="31" customWidth="1"/>
    <col min="7" max="7" width="6" style="30" customWidth="1"/>
    <col min="8" max="8" width="9.125" style="30" customWidth="1"/>
    <col min="9" max="9" width="7.5" style="30" customWidth="1"/>
    <col min="10" max="10" width="7.25" style="30" customWidth="1"/>
    <col min="11" max="11" width="6.625" style="30" customWidth="1"/>
    <col min="12" max="12" width="8.375" style="30" customWidth="1"/>
    <col min="13" max="13" width="5.25" style="30" customWidth="1"/>
    <col min="14" max="14" width="6.5" style="30" customWidth="1"/>
    <col min="15" max="15" width="5.625" style="30" customWidth="1"/>
    <col min="16" max="16" width="5.5" style="30" customWidth="1"/>
    <col min="17" max="17" width="13.375" style="30" customWidth="1"/>
    <col min="18" max="18" width="10.75" style="31" customWidth="1"/>
    <col min="19" max="16384" width="9" style="30"/>
  </cols>
  <sheetData>
    <row r="1" ht="18.75" customHeight="1" spans="1:2">
      <c r="A1" s="32"/>
      <c r="B1" s="32"/>
    </row>
    <row r="2" s="28" customFormat="1" ht="27.75" customHeight="1" spans="1:18">
      <c r="A2" s="2" t="s">
        <v>60</v>
      </c>
      <c r="B2" s="2"/>
      <c r="C2" s="2"/>
      <c r="D2" s="2"/>
      <c r="E2" s="2"/>
      <c r="F2" s="2"/>
      <c r="G2" s="2"/>
      <c r="H2" s="2"/>
      <c r="I2" s="2"/>
      <c r="J2" s="2"/>
      <c r="K2" s="2"/>
      <c r="L2" s="2"/>
      <c r="M2" s="2"/>
      <c r="N2" s="2"/>
      <c r="O2" s="2"/>
      <c r="P2" s="2"/>
      <c r="Q2" s="2"/>
      <c r="R2" s="2"/>
    </row>
    <row r="3" ht="16.5" customHeight="1" spans="1:18">
      <c r="A3" s="33"/>
      <c r="B3" s="33"/>
      <c r="C3" s="33"/>
      <c r="D3" s="33"/>
      <c r="E3" s="33"/>
      <c r="F3" s="34"/>
      <c r="G3" s="33"/>
      <c r="H3" s="33"/>
      <c r="I3" s="33"/>
      <c r="J3" s="33"/>
      <c r="K3" s="33"/>
      <c r="L3" s="33"/>
      <c r="M3" s="33"/>
      <c r="N3" s="33"/>
      <c r="O3" s="33"/>
      <c r="P3" s="33"/>
      <c r="Q3" s="33"/>
      <c r="R3" s="62"/>
    </row>
    <row r="4" s="29" customFormat="1" ht="15" customHeight="1" spans="1:18">
      <c r="A4" s="35" t="s">
        <v>61</v>
      </c>
      <c r="B4" s="35" t="s">
        <v>62</v>
      </c>
      <c r="C4" s="36" t="s">
        <v>63</v>
      </c>
      <c r="D4" s="37" t="s">
        <v>64</v>
      </c>
      <c r="E4" s="37" t="s">
        <v>65</v>
      </c>
      <c r="F4" s="38" t="s">
        <v>66</v>
      </c>
      <c r="G4" s="38"/>
      <c r="H4" s="39" t="s">
        <v>67</v>
      </c>
      <c r="I4" s="49"/>
      <c r="J4" s="49"/>
      <c r="K4" s="50" t="s">
        <v>68</v>
      </c>
      <c r="L4" s="51"/>
      <c r="M4" s="51"/>
      <c r="N4" s="51"/>
      <c r="O4" s="51"/>
      <c r="P4" s="50" t="s">
        <v>69</v>
      </c>
      <c r="Q4" s="53" t="s">
        <v>70</v>
      </c>
      <c r="R4" s="63" t="s">
        <v>18</v>
      </c>
    </row>
    <row r="5" s="29" customFormat="1" ht="15.75" customHeight="1" spans="1:18">
      <c r="A5" s="40"/>
      <c r="B5" s="40"/>
      <c r="C5" s="36"/>
      <c r="D5" s="41"/>
      <c r="E5" s="41"/>
      <c r="F5" s="38" t="s">
        <v>71</v>
      </c>
      <c r="G5" s="38" t="s">
        <v>53</v>
      </c>
      <c r="H5" s="42" t="s">
        <v>53</v>
      </c>
      <c r="I5" s="52" t="s">
        <v>72</v>
      </c>
      <c r="J5" s="52" t="s">
        <v>35</v>
      </c>
      <c r="K5" s="53" t="s">
        <v>73</v>
      </c>
      <c r="L5" s="39" t="s">
        <v>74</v>
      </c>
      <c r="M5" s="49"/>
      <c r="N5" s="49"/>
      <c r="O5" s="54"/>
      <c r="P5" s="55" t="s">
        <v>75</v>
      </c>
      <c r="Q5" s="56"/>
      <c r="R5" s="63"/>
    </row>
    <row r="6" s="29" customFormat="1" ht="15.75" customHeight="1" spans="1:18">
      <c r="A6" s="40"/>
      <c r="B6" s="40"/>
      <c r="C6" s="36"/>
      <c r="D6" s="41"/>
      <c r="E6" s="41"/>
      <c r="F6" s="38"/>
      <c r="G6" s="38"/>
      <c r="H6" s="42"/>
      <c r="I6" s="52"/>
      <c r="J6" s="52"/>
      <c r="K6" s="56"/>
      <c r="L6" s="57" t="s">
        <v>76</v>
      </c>
      <c r="M6" s="57" t="s">
        <v>77</v>
      </c>
      <c r="N6" s="55" t="s">
        <v>78</v>
      </c>
      <c r="O6" s="55"/>
      <c r="P6" s="55"/>
      <c r="Q6" s="56"/>
      <c r="R6" s="63"/>
    </row>
    <row r="7" s="29" customFormat="1" ht="42" customHeight="1" spans="1:18">
      <c r="A7" s="43"/>
      <c r="B7" s="43"/>
      <c r="C7" s="36"/>
      <c r="D7" s="44"/>
      <c r="E7" s="44"/>
      <c r="F7" s="38"/>
      <c r="G7" s="38"/>
      <c r="H7" s="42"/>
      <c r="I7" s="52"/>
      <c r="J7" s="52"/>
      <c r="K7" s="58"/>
      <c r="L7" s="59"/>
      <c r="M7" s="59"/>
      <c r="N7" s="52" t="s">
        <v>79</v>
      </c>
      <c r="O7" s="55" t="s">
        <v>80</v>
      </c>
      <c r="P7" s="55"/>
      <c r="Q7" s="58"/>
      <c r="R7" s="63"/>
    </row>
    <row r="8" s="29" customFormat="1" ht="42" customHeight="1" spans="1:18">
      <c r="A8" s="43">
        <v>1</v>
      </c>
      <c r="B8" s="43" t="s">
        <v>81</v>
      </c>
      <c r="C8" s="36" t="s">
        <v>82</v>
      </c>
      <c r="D8" s="44" t="s">
        <v>83</v>
      </c>
      <c r="E8" s="44">
        <v>2023</v>
      </c>
      <c r="F8" s="38" t="s">
        <v>84</v>
      </c>
      <c r="G8" s="38">
        <v>2205</v>
      </c>
      <c r="H8" s="42">
        <f>I8+J8</f>
        <v>648.5</v>
      </c>
      <c r="I8" s="52">
        <v>648.5</v>
      </c>
      <c r="J8" s="52"/>
      <c r="K8" s="60" t="s">
        <v>85</v>
      </c>
      <c r="L8" s="59">
        <v>12135</v>
      </c>
      <c r="M8" s="59"/>
      <c r="N8" s="52">
        <v>949</v>
      </c>
      <c r="O8" s="55"/>
      <c r="P8" s="55"/>
      <c r="Q8" s="58" t="s">
        <v>86</v>
      </c>
      <c r="R8" s="63"/>
    </row>
    <row r="9" s="29" customFormat="1" ht="72" customHeight="1" spans="1:18">
      <c r="A9" s="43">
        <v>2</v>
      </c>
      <c r="B9" s="43" t="s">
        <v>87</v>
      </c>
      <c r="C9" s="36" t="s">
        <v>82</v>
      </c>
      <c r="D9" s="45" t="s">
        <v>88</v>
      </c>
      <c r="E9" s="44">
        <v>2023</v>
      </c>
      <c r="F9" s="38" t="s">
        <v>84</v>
      </c>
      <c r="G9" s="38">
        <v>10</v>
      </c>
      <c r="H9" s="42">
        <f t="shared" ref="H9:H15" si="0">I9+J9</f>
        <v>60</v>
      </c>
      <c r="I9" s="52">
        <v>60</v>
      </c>
      <c r="J9" s="52"/>
      <c r="K9" s="60" t="s">
        <v>85</v>
      </c>
      <c r="L9" s="59"/>
      <c r="M9" s="59"/>
      <c r="N9" s="52">
        <v>58</v>
      </c>
      <c r="O9" s="55">
        <v>298</v>
      </c>
      <c r="P9" s="55"/>
      <c r="Q9" s="58" t="s">
        <v>89</v>
      </c>
      <c r="R9" s="63"/>
    </row>
    <row r="10" s="29" customFormat="1" ht="42" customHeight="1" spans="1:18">
      <c r="A10" s="43">
        <v>3</v>
      </c>
      <c r="B10" s="43" t="s">
        <v>90</v>
      </c>
      <c r="C10" s="36" t="s">
        <v>82</v>
      </c>
      <c r="D10" s="45" t="s">
        <v>91</v>
      </c>
      <c r="E10" s="44">
        <v>2023</v>
      </c>
      <c r="F10" s="38" t="s">
        <v>92</v>
      </c>
      <c r="G10" s="38">
        <v>100</v>
      </c>
      <c r="H10" s="42">
        <f t="shared" si="0"/>
        <v>40</v>
      </c>
      <c r="I10" s="52">
        <v>40</v>
      </c>
      <c r="J10" s="52"/>
      <c r="K10" s="60" t="s">
        <v>85</v>
      </c>
      <c r="L10" s="59"/>
      <c r="M10" s="59"/>
      <c r="N10" s="52">
        <v>58</v>
      </c>
      <c r="O10" s="55">
        <v>298</v>
      </c>
      <c r="P10" s="55"/>
      <c r="Q10" s="58" t="s">
        <v>93</v>
      </c>
      <c r="R10" s="63"/>
    </row>
    <row r="11" s="29" customFormat="1" ht="42" customHeight="1" spans="1:18">
      <c r="A11" s="43">
        <v>4</v>
      </c>
      <c r="B11" s="43" t="s">
        <v>94</v>
      </c>
      <c r="C11" s="36" t="s">
        <v>95</v>
      </c>
      <c r="D11" s="46" t="s">
        <v>96</v>
      </c>
      <c r="E11" s="44">
        <v>2023</v>
      </c>
      <c r="F11" s="38" t="s">
        <v>97</v>
      </c>
      <c r="G11" s="38">
        <v>1</v>
      </c>
      <c r="H11" s="42">
        <f t="shared" si="0"/>
        <v>170.77</v>
      </c>
      <c r="I11" s="52">
        <v>170.77</v>
      </c>
      <c r="J11" s="52"/>
      <c r="K11" s="60" t="s">
        <v>85</v>
      </c>
      <c r="L11" s="46">
        <v>649</v>
      </c>
      <c r="M11" s="46">
        <v>2208</v>
      </c>
      <c r="N11" s="46">
        <v>30</v>
      </c>
      <c r="O11" s="46">
        <v>76</v>
      </c>
      <c r="P11" s="55"/>
      <c r="Q11" s="58" t="s">
        <v>98</v>
      </c>
      <c r="R11" s="63"/>
    </row>
    <row r="12" s="29" customFormat="1" ht="42" customHeight="1" spans="1:18">
      <c r="A12" s="43">
        <v>5</v>
      </c>
      <c r="B12" s="43" t="s">
        <v>99</v>
      </c>
      <c r="C12" s="36" t="s">
        <v>100</v>
      </c>
      <c r="D12" s="46" t="s">
        <v>101</v>
      </c>
      <c r="E12" s="44">
        <v>2023</v>
      </c>
      <c r="F12" s="38" t="s">
        <v>97</v>
      </c>
      <c r="G12" s="38">
        <v>1</v>
      </c>
      <c r="H12" s="42">
        <f t="shared" si="0"/>
        <v>253.23</v>
      </c>
      <c r="I12" s="52">
        <v>253.23</v>
      </c>
      <c r="J12" s="52"/>
      <c r="K12" s="60" t="s">
        <v>85</v>
      </c>
      <c r="L12" s="48">
        <v>175</v>
      </c>
      <c r="M12" s="48">
        <v>5000</v>
      </c>
      <c r="N12" s="48">
        <v>2</v>
      </c>
      <c r="O12" s="48">
        <v>8</v>
      </c>
      <c r="P12" s="55"/>
      <c r="Q12" s="58" t="s">
        <v>89</v>
      </c>
      <c r="R12" s="63"/>
    </row>
    <row r="13" s="29" customFormat="1" ht="42" customHeight="1" spans="1:18">
      <c r="A13" s="43">
        <v>6</v>
      </c>
      <c r="B13" s="43" t="s">
        <v>102</v>
      </c>
      <c r="C13" s="36" t="s">
        <v>103</v>
      </c>
      <c r="D13" s="46" t="s">
        <v>104</v>
      </c>
      <c r="E13" s="44">
        <v>2023</v>
      </c>
      <c r="F13" s="38" t="s">
        <v>105</v>
      </c>
      <c r="G13" s="38">
        <v>1.65</v>
      </c>
      <c r="H13" s="42">
        <f t="shared" si="0"/>
        <v>850</v>
      </c>
      <c r="I13" s="52">
        <v>80</v>
      </c>
      <c r="J13" s="52">
        <v>770</v>
      </c>
      <c r="K13" s="60" t="s">
        <v>85</v>
      </c>
      <c r="L13" s="46">
        <v>510</v>
      </c>
      <c r="M13" s="46">
        <v>2635</v>
      </c>
      <c r="N13" s="46">
        <v>153</v>
      </c>
      <c r="O13" s="46">
        <v>754</v>
      </c>
      <c r="P13" s="55"/>
      <c r="Q13" s="58" t="s">
        <v>98</v>
      </c>
      <c r="R13" s="63"/>
    </row>
    <row r="14" s="29" customFormat="1" ht="42" customHeight="1" spans="1:18">
      <c r="A14" s="43">
        <v>7</v>
      </c>
      <c r="B14" s="43" t="s">
        <v>106</v>
      </c>
      <c r="C14" s="36" t="s">
        <v>107</v>
      </c>
      <c r="D14" s="46" t="s">
        <v>108</v>
      </c>
      <c r="E14" s="44">
        <v>2023</v>
      </c>
      <c r="F14" s="38" t="s">
        <v>97</v>
      </c>
      <c r="G14" s="38">
        <v>1</v>
      </c>
      <c r="H14" s="42">
        <f t="shared" si="0"/>
        <v>35</v>
      </c>
      <c r="I14" s="52">
        <v>35</v>
      </c>
      <c r="J14" s="52"/>
      <c r="K14" s="60" t="s">
        <v>85</v>
      </c>
      <c r="L14" s="46">
        <v>35</v>
      </c>
      <c r="M14" s="46">
        <v>175</v>
      </c>
      <c r="N14" s="46">
        <v>24</v>
      </c>
      <c r="O14" s="46">
        <v>99</v>
      </c>
      <c r="P14" s="55"/>
      <c r="Q14" s="58" t="s">
        <v>109</v>
      </c>
      <c r="R14" s="63"/>
    </row>
    <row r="15" s="29" customFormat="1" ht="42" customHeight="1" spans="1:18">
      <c r="A15" s="43">
        <v>8</v>
      </c>
      <c r="B15" s="43" t="s">
        <v>110</v>
      </c>
      <c r="C15" s="36" t="s">
        <v>103</v>
      </c>
      <c r="D15" s="46" t="s">
        <v>111</v>
      </c>
      <c r="E15" s="44">
        <v>2023</v>
      </c>
      <c r="F15" s="38" t="s">
        <v>97</v>
      </c>
      <c r="G15" s="38">
        <v>1</v>
      </c>
      <c r="H15" s="42">
        <f t="shared" si="0"/>
        <v>120</v>
      </c>
      <c r="I15" s="52">
        <v>120</v>
      </c>
      <c r="J15" s="52"/>
      <c r="K15" s="60" t="s">
        <v>85</v>
      </c>
      <c r="L15" s="46">
        <v>870</v>
      </c>
      <c r="M15" s="46">
        <v>4235</v>
      </c>
      <c r="N15" s="46">
        <v>256</v>
      </c>
      <c r="O15" s="46">
        <v>945</v>
      </c>
      <c r="P15" s="55"/>
      <c r="Q15" s="58" t="s">
        <v>98</v>
      </c>
      <c r="R15" s="63"/>
    </row>
    <row r="16" s="29" customFormat="1" ht="42" customHeight="1" spans="1:18">
      <c r="A16" s="43">
        <v>9</v>
      </c>
      <c r="B16" s="43" t="s">
        <v>112</v>
      </c>
      <c r="C16" s="43" t="s">
        <v>113</v>
      </c>
      <c r="D16" s="43" t="s">
        <v>114</v>
      </c>
      <c r="E16" s="44">
        <v>2023</v>
      </c>
      <c r="F16" s="38" t="s">
        <v>105</v>
      </c>
      <c r="G16" s="38">
        <v>1</v>
      </c>
      <c r="H16" s="42">
        <v>297</v>
      </c>
      <c r="I16" s="52">
        <v>297</v>
      </c>
      <c r="J16" s="52"/>
      <c r="K16" s="60" t="s">
        <v>85</v>
      </c>
      <c r="L16" s="60">
        <v>151</v>
      </c>
      <c r="M16" s="60">
        <v>452</v>
      </c>
      <c r="N16" s="60">
        <v>55</v>
      </c>
      <c r="O16" s="60">
        <v>203</v>
      </c>
      <c r="P16" s="55">
        <v>1000</v>
      </c>
      <c r="Q16" s="58" t="s">
        <v>98</v>
      </c>
      <c r="R16" s="63"/>
    </row>
    <row r="17" s="29" customFormat="1" ht="42" customHeight="1" spans="1:18">
      <c r="A17" s="43">
        <v>10</v>
      </c>
      <c r="B17" s="43" t="s">
        <v>115</v>
      </c>
      <c r="C17" s="36" t="s">
        <v>116</v>
      </c>
      <c r="D17" s="44" t="s">
        <v>117</v>
      </c>
      <c r="E17" s="44" t="s">
        <v>118</v>
      </c>
      <c r="F17" s="38" t="s">
        <v>119</v>
      </c>
      <c r="G17" s="38">
        <v>1</v>
      </c>
      <c r="H17" s="42">
        <v>860</v>
      </c>
      <c r="I17" s="52">
        <v>100</v>
      </c>
      <c r="J17" s="52">
        <v>760</v>
      </c>
      <c r="K17" s="58" t="s">
        <v>85</v>
      </c>
      <c r="L17" s="59">
        <v>571</v>
      </c>
      <c r="M17" s="61">
        <v>2360</v>
      </c>
      <c r="N17" s="52">
        <v>35</v>
      </c>
      <c r="O17" s="55">
        <v>131</v>
      </c>
      <c r="P17" s="55">
        <v>2200</v>
      </c>
      <c r="Q17" s="58" t="s">
        <v>98</v>
      </c>
      <c r="R17" s="63"/>
    </row>
    <row r="18" s="29" customFormat="1" ht="42" customHeight="1" spans="1:18">
      <c r="A18" s="43"/>
      <c r="B18" s="43"/>
      <c r="C18" s="47"/>
      <c r="D18" s="47"/>
      <c r="E18" s="44"/>
      <c r="F18" s="38"/>
      <c r="G18" s="38"/>
      <c r="H18" s="42"/>
      <c r="I18" s="52"/>
      <c r="J18" s="52"/>
      <c r="K18" s="60"/>
      <c r="L18" s="60"/>
      <c r="M18" s="60"/>
      <c r="N18" s="60"/>
      <c r="O18" s="60"/>
      <c r="P18" s="55"/>
      <c r="Q18" s="58"/>
      <c r="R18" s="63"/>
    </row>
    <row r="19" ht="46" customHeight="1" spans="1:18">
      <c r="A19" s="48"/>
      <c r="B19" s="48" t="s">
        <v>53</v>
      </c>
      <c r="C19" s="48"/>
      <c r="D19" s="48"/>
      <c r="E19" s="48"/>
      <c r="F19" s="48"/>
      <c r="G19" s="48"/>
      <c r="H19" s="48">
        <f>SUM(H8:H18)</f>
        <v>3334.5</v>
      </c>
      <c r="I19" s="48">
        <f t="shared" ref="I19:P19" si="1">SUM(I8:I18)</f>
        <v>1804.5</v>
      </c>
      <c r="J19" s="48">
        <f t="shared" si="1"/>
        <v>1530</v>
      </c>
      <c r="K19" s="48">
        <f t="shared" si="1"/>
        <v>0</v>
      </c>
      <c r="L19" s="48">
        <f t="shared" si="1"/>
        <v>15096</v>
      </c>
      <c r="M19" s="48">
        <f t="shared" si="1"/>
        <v>17065</v>
      </c>
      <c r="N19" s="48">
        <f t="shared" si="1"/>
        <v>1620</v>
      </c>
      <c r="O19" s="48">
        <f t="shared" si="1"/>
        <v>2812</v>
      </c>
      <c r="P19" s="48">
        <f t="shared" si="1"/>
        <v>3200</v>
      </c>
      <c r="Q19" s="48"/>
      <c r="R19" s="48"/>
    </row>
  </sheetData>
  <autoFilter ref="A7:AB19">
    <extLst/>
  </autoFilter>
  <mergeCells count="24">
    <mergeCell ref="A2:R2"/>
    <mergeCell ref="A3:G3"/>
    <mergeCell ref="H3:I3"/>
    <mergeCell ref="F4:G4"/>
    <mergeCell ref="H4:J4"/>
    <mergeCell ref="K4:O4"/>
    <mergeCell ref="L5:O5"/>
    <mergeCell ref="N6:O6"/>
    <mergeCell ref="A4:A7"/>
    <mergeCell ref="B4:B7"/>
    <mergeCell ref="C4:C7"/>
    <mergeCell ref="D4:D7"/>
    <mergeCell ref="E4:E7"/>
    <mergeCell ref="F5:F7"/>
    <mergeCell ref="G5:G7"/>
    <mergeCell ref="H5:H7"/>
    <mergeCell ref="I5:I7"/>
    <mergeCell ref="J5:J7"/>
    <mergeCell ref="K5:K7"/>
    <mergeCell ref="L6:L7"/>
    <mergeCell ref="M6:M7"/>
    <mergeCell ref="P5:P7"/>
    <mergeCell ref="Q4:Q7"/>
    <mergeCell ref="R4:R7"/>
  </mergeCells>
  <dataValidations count="1">
    <dataValidation allowBlank="1" showInputMessage="1" showErrorMessage="1" sqref="D9 D10 D16 D18"/>
  </dataValidations>
  <pageMargins left="0.700694444444445" right="0.700694444444445" top="0.751388888888889" bottom="0.751388888888889" header="0.298611111111111" footer="0.298611111111111"/>
  <pageSetup paperSize="8" scale="95" fitToHeight="0" orientation="landscape"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zoomScale="202" zoomScaleNormal="202" zoomScaleSheetLayoutView="60" workbookViewId="0">
      <selection activeCell="A46" sqref="A46:G46"/>
    </sheetView>
  </sheetViews>
  <sheetFormatPr defaultColWidth="9" defaultRowHeight="14.25" outlineLevelCol="6"/>
  <cols>
    <col min="1" max="1" width="7.125" customWidth="1"/>
    <col min="2" max="2" width="9" customWidth="1"/>
    <col min="4" max="4" width="13.75" customWidth="1"/>
    <col min="5" max="5" width="9" customWidth="1"/>
    <col min="6" max="6" width="10.375" customWidth="1"/>
    <col min="7" max="7" width="18.125" customWidth="1"/>
  </cols>
  <sheetData>
    <row r="1" spans="1:1">
      <c r="A1" s="1" t="s">
        <v>120</v>
      </c>
    </row>
    <row r="2" ht="28.5" customHeight="1" spans="1:7">
      <c r="A2" s="2" t="s">
        <v>121</v>
      </c>
      <c r="B2" s="2"/>
      <c r="C2" s="2"/>
      <c r="D2" s="2"/>
      <c r="E2" s="2"/>
      <c r="F2" s="2"/>
      <c r="G2" s="2"/>
    </row>
    <row r="3" spans="1:7">
      <c r="A3" s="14" t="s">
        <v>122</v>
      </c>
      <c r="B3" s="14"/>
      <c r="C3" s="14"/>
      <c r="D3" s="14"/>
      <c r="E3" s="14"/>
      <c r="F3" s="14"/>
      <c r="G3" s="14"/>
    </row>
    <row r="4" spans="1:7">
      <c r="A4" s="15" t="s">
        <v>123</v>
      </c>
      <c r="B4" s="15"/>
      <c r="C4" s="15"/>
      <c r="D4" s="15"/>
      <c r="E4" s="15"/>
      <c r="F4" s="15"/>
      <c r="G4" s="15"/>
    </row>
    <row r="5" spans="1:7">
      <c r="A5" s="15" t="s">
        <v>36</v>
      </c>
      <c r="B5" s="15"/>
      <c r="C5" s="15"/>
      <c r="D5" s="15"/>
      <c r="E5" s="15" t="s">
        <v>124</v>
      </c>
      <c r="F5" s="15"/>
      <c r="G5" s="15"/>
    </row>
    <row r="6" spans="1:7">
      <c r="A6" s="15" t="s">
        <v>125</v>
      </c>
      <c r="B6" s="15"/>
      <c r="C6" s="15"/>
      <c r="D6" s="15"/>
      <c r="E6" s="15" t="s">
        <v>126</v>
      </c>
      <c r="F6" s="15"/>
      <c r="G6" s="15"/>
    </row>
    <row r="7" spans="1:7">
      <c r="A7" s="16" t="s">
        <v>127</v>
      </c>
      <c r="B7" s="17"/>
      <c r="C7" s="18" t="s">
        <v>128</v>
      </c>
      <c r="D7" s="18"/>
      <c r="E7" s="15"/>
      <c r="F7" s="15"/>
      <c r="G7" s="15"/>
    </row>
    <row r="8" spans="1:7">
      <c r="A8" s="19"/>
      <c r="B8" s="20"/>
      <c r="C8" s="15" t="s">
        <v>129</v>
      </c>
      <c r="D8" s="15"/>
      <c r="E8" s="15"/>
      <c r="F8" s="15"/>
      <c r="G8" s="15"/>
    </row>
    <row r="9" spans="1:7">
      <c r="A9" s="21"/>
      <c r="B9" s="22"/>
      <c r="C9" s="15" t="s">
        <v>130</v>
      </c>
      <c r="D9" s="15"/>
      <c r="E9" s="15"/>
      <c r="F9" s="15"/>
      <c r="G9" s="15"/>
    </row>
    <row r="10" spans="1:7">
      <c r="A10" s="23" t="s">
        <v>131</v>
      </c>
      <c r="B10" s="15" t="s">
        <v>132</v>
      </c>
      <c r="C10" s="15"/>
      <c r="D10" s="15"/>
      <c r="E10" s="15"/>
      <c r="F10" s="15"/>
      <c r="G10" s="15"/>
    </row>
    <row r="11" spans="1:7">
      <c r="A11" s="24"/>
      <c r="B11" s="18" t="s">
        <v>133</v>
      </c>
      <c r="C11" s="18"/>
      <c r="D11" s="18"/>
      <c r="E11" s="18"/>
      <c r="F11" s="18"/>
      <c r="G11" s="18"/>
    </row>
    <row r="12" spans="1:7">
      <c r="A12" s="24"/>
      <c r="B12" s="18" t="s">
        <v>134</v>
      </c>
      <c r="C12" s="18"/>
      <c r="D12" s="18"/>
      <c r="E12" s="18"/>
      <c r="F12" s="18"/>
      <c r="G12" s="18"/>
    </row>
    <row r="13" spans="1:7">
      <c r="A13" s="24"/>
      <c r="B13" s="18" t="s">
        <v>135</v>
      </c>
      <c r="C13" s="18"/>
      <c r="D13" s="18"/>
      <c r="E13" s="18"/>
      <c r="F13" s="18"/>
      <c r="G13" s="18"/>
    </row>
    <row r="14" spans="1:7">
      <c r="A14" s="25"/>
      <c r="B14" s="18" t="s">
        <v>136</v>
      </c>
      <c r="C14" s="18"/>
      <c r="D14" s="18"/>
      <c r="E14" s="18"/>
      <c r="F14" s="18"/>
      <c r="G14" s="18"/>
    </row>
    <row r="15" spans="1:7">
      <c r="A15" s="15" t="s">
        <v>137</v>
      </c>
      <c r="B15" s="15" t="s">
        <v>138</v>
      </c>
      <c r="C15" s="15" t="s">
        <v>139</v>
      </c>
      <c r="D15" s="15" t="s">
        <v>140</v>
      </c>
      <c r="E15" s="15"/>
      <c r="F15" s="15" t="s">
        <v>141</v>
      </c>
      <c r="G15" s="15"/>
    </row>
    <row r="16" spans="1:7">
      <c r="A16" s="15"/>
      <c r="B16" s="15" t="s">
        <v>142</v>
      </c>
      <c r="C16" s="15" t="s">
        <v>143</v>
      </c>
      <c r="D16" s="18" t="s">
        <v>144</v>
      </c>
      <c r="E16" s="18"/>
      <c r="F16" s="18"/>
      <c r="G16" s="18"/>
    </row>
    <row r="17" spans="1:7">
      <c r="A17" s="15"/>
      <c r="B17" s="15"/>
      <c r="C17" s="15"/>
      <c r="D17" s="18" t="s">
        <v>145</v>
      </c>
      <c r="E17" s="18"/>
      <c r="F17" s="18"/>
      <c r="G17" s="18"/>
    </row>
    <row r="18" spans="1:7">
      <c r="A18" s="15"/>
      <c r="B18" s="15"/>
      <c r="C18" s="15"/>
      <c r="D18" s="18" t="s">
        <v>136</v>
      </c>
      <c r="E18" s="18"/>
      <c r="F18" s="18"/>
      <c r="G18" s="18"/>
    </row>
    <row r="19" spans="1:7">
      <c r="A19" s="15"/>
      <c r="B19" s="15"/>
      <c r="C19" s="15" t="s">
        <v>146</v>
      </c>
      <c r="D19" s="18" t="s">
        <v>144</v>
      </c>
      <c r="E19" s="18"/>
      <c r="F19" s="18"/>
      <c r="G19" s="18"/>
    </row>
    <row r="20" spans="1:7">
      <c r="A20" s="15"/>
      <c r="B20" s="15"/>
      <c r="C20" s="15"/>
      <c r="D20" s="18" t="s">
        <v>145</v>
      </c>
      <c r="E20" s="18"/>
      <c r="F20" s="18"/>
      <c r="G20" s="18"/>
    </row>
    <row r="21" spans="1:7">
      <c r="A21" s="15"/>
      <c r="B21" s="15"/>
      <c r="C21" s="15"/>
      <c r="D21" s="18" t="s">
        <v>136</v>
      </c>
      <c r="E21" s="18"/>
      <c r="F21" s="18"/>
      <c r="G21" s="18"/>
    </row>
    <row r="22" spans="1:7">
      <c r="A22" s="15"/>
      <c r="B22" s="15"/>
      <c r="C22" s="15" t="s">
        <v>147</v>
      </c>
      <c r="D22" s="18" t="s">
        <v>144</v>
      </c>
      <c r="E22" s="18"/>
      <c r="F22" s="18"/>
      <c r="G22" s="18"/>
    </row>
    <row r="23" spans="1:7">
      <c r="A23" s="15"/>
      <c r="B23" s="15"/>
      <c r="C23" s="15"/>
      <c r="D23" s="18" t="s">
        <v>145</v>
      </c>
      <c r="E23" s="18"/>
      <c r="F23" s="18"/>
      <c r="G23" s="18"/>
    </row>
    <row r="24" spans="1:7">
      <c r="A24" s="15"/>
      <c r="B24" s="15"/>
      <c r="C24" s="15"/>
      <c r="D24" s="18" t="s">
        <v>136</v>
      </c>
      <c r="E24" s="18"/>
      <c r="F24" s="18"/>
      <c r="G24" s="18"/>
    </row>
    <row r="25" spans="1:7">
      <c r="A25" s="15"/>
      <c r="B25" s="15"/>
      <c r="C25" s="15" t="s">
        <v>148</v>
      </c>
      <c r="D25" s="18" t="s">
        <v>144</v>
      </c>
      <c r="E25" s="18"/>
      <c r="F25" s="18"/>
      <c r="G25" s="18"/>
    </row>
    <row r="26" spans="1:7">
      <c r="A26" s="15"/>
      <c r="B26" s="15"/>
      <c r="C26" s="15"/>
      <c r="D26" s="18" t="s">
        <v>145</v>
      </c>
      <c r="E26" s="18"/>
      <c r="F26" s="18"/>
      <c r="G26" s="18"/>
    </row>
    <row r="27" spans="1:7">
      <c r="A27" s="15"/>
      <c r="B27" s="15"/>
      <c r="C27" s="15"/>
      <c r="D27" s="18" t="s">
        <v>136</v>
      </c>
      <c r="E27" s="18"/>
      <c r="F27" s="18"/>
      <c r="G27" s="18"/>
    </row>
    <row r="28" spans="1:7">
      <c r="A28" s="15"/>
      <c r="B28" s="15"/>
      <c r="C28" s="15" t="s">
        <v>149</v>
      </c>
      <c r="D28" s="18"/>
      <c r="E28" s="18"/>
      <c r="F28" s="18"/>
      <c r="G28" s="18"/>
    </row>
    <row r="29" spans="1:7">
      <c r="A29" s="15"/>
      <c r="B29" s="15" t="s">
        <v>150</v>
      </c>
      <c r="C29" s="15" t="s">
        <v>151</v>
      </c>
      <c r="D29" s="18" t="s">
        <v>144</v>
      </c>
      <c r="E29" s="18"/>
      <c r="F29" s="18"/>
      <c r="G29" s="18"/>
    </row>
    <row r="30" spans="1:7">
      <c r="A30" s="15"/>
      <c r="B30" s="15"/>
      <c r="C30" s="15" t="s">
        <v>152</v>
      </c>
      <c r="D30" s="18" t="s">
        <v>145</v>
      </c>
      <c r="E30" s="18"/>
      <c r="F30" s="18"/>
      <c r="G30" s="18"/>
    </row>
    <row r="31" spans="1:7">
      <c r="A31" s="15"/>
      <c r="B31" s="15"/>
      <c r="C31" s="26"/>
      <c r="D31" s="18" t="s">
        <v>136</v>
      </c>
      <c r="E31" s="18"/>
      <c r="F31" s="18"/>
      <c r="G31" s="18"/>
    </row>
    <row r="32" spans="1:7">
      <c r="A32" s="15"/>
      <c r="B32" s="15"/>
      <c r="C32" s="15" t="s">
        <v>153</v>
      </c>
      <c r="D32" s="18" t="s">
        <v>144</v>
      </c>
      <c r="E32" s="18"/>
      <c r="F32" s="18"/>
      <c r="G32" s="18"/>
    </row>
    <row r="33" spans="1:7">
      <c r="A33" s="15"/>
      <c r="B33" s="15"/>
      <c r="C33" s="15" t="s">
        <v>152</v>
      </c>
      <c r="D33" s="18" t="s">
        <v>145</v>
      </c>
      <c r="E33" s="18"/>
      <c r="F33" s="18"/>
      <c r="G33" s="18"/>
    </row>
    <row r="34" spans="1:7">
      <c r="A34" s="15"/>
      <c r="B34" s="15"/>
      <c r="C34" s="26"/>
      <c r="D34" s="18" t="s">
        <v>136</v>
      </c>
      <c r="E34" s="18"/>
      <c r="F34" s="18"/>
      <c r="G34" s="18"/>
    </row>
    <row r="35" spans="1:7">
      <c r="A35" s="15"/>
      <c r="B35" s="15"/>
      <c r="C35" s="15" t="s">
        <v>154</v>
      </c>
      <c r="D35" s="18" t="s">
        <v>144</v>
      </c>
      <c r="E35" s="18"/>
      <c r="F35" s="18"/>
      <c r="G35" s="18"/>
    </row>
    <row r="36" spans="1:7">
      <c r="A36" s="15"/>
      <c r="B36" s="15"/>
      <c r="C36" s="15" t="s">
        <v>152</v>
      </c>
      <c r="D36" s="18" t="s">
        <v>145</v>
      </c>
      <c r="E36" s="18"/>
      <c r="F36" s="18"/>
      <c r="G36" s="18"/>
    </row>
    <row r="37" spans="1:7">
      <c r="A37" s="15"/>
      <c r="B37" s="15"/>
      <c r="C37" s="26"/>
      <c r="D37" s="18" t="s">
        <v>136</v>
      </c>
      <c r="E37" s="18"/>
      <c r="F37" s="18"/>
      <c r="G37" s="18"/>
    </row>
    <row r="38" spans="1:7">
      <c r="A38" s="15"/>
      <c r="B38" s="15"/>
      <c r="C38" s="15" t="s">
        <v>155</v>
      </c>
      <c r="D38" s="18" t="s">
        <v>144</v>
      </c>
      <c r="E38" s="18"/>
      <c r="F38" s="18"/>
      <c r="G38" s="18"/>
    </row>
    <row r="39" spans="1:7">
      <c r="A39" s="15"/>
      <c r="B39" s="15"/>
      <c r="C39" s="15" t="s">
        <v>152</v>
      </c>
      <c r="D39" s="18" t="s">
        <v>145</v>
      </c>
      <c r="E39" s="18"/>
      <c r="F39" s="18"/>
      <c r="G39" s="18"/>
    </row>
    <row r="40" spans="1:7">
      <c r="A40" s="15"/>
      <c r="B40" s="15"/>
      <c r="C40" s="26"/>
      <c r="D40" s="18" t="s">
        <v>136</v>
      </c>
      <c r="E40" s="18"/>
      <c r="F40" s="18"/>
      <c r="G40" s="18"/>
    </row>
    <row r="41" spans="1:7">
      <c r="A41" s="15"/>
      <c r="B41" s="15"/>
      <c r="C41" s="15" t="s">
        <v>149</v>
      </c>
      <c r="D41" s="18"/>
      <c r="E41" s="18"/>
      <c r="F41" s="18"/>
      <c r="G41" s="18"/>
    </row>
    <row r="42" spans="1:7">
      <c r="A42" s="15"/>
      <c r="B42" s="15" t="s">
        <v>156</v>
      </c>
      <c r="C42" s="15" t="s">
        <v>157</v>
      </c>
      <c r="D42" s="18" t="s">
        <v>144</v>
      </c>
      <c r="E42" s="18"/>
      <c r="F42" s="18"/>
      <c r="G42" s="18"/>
    </row>
    <row r="43" spans="1:7">
      <c r="A43" s="15"/>
      <c r="B43" s="15"/>
      <c r="C43" s="15" t="s">
        <v>156</v>
      </c>
      <c r="D43" s="18" t="s">
        <v>145</v>
      </c>
      <c r="E43" s="18"/>
      <c r="F43" s="18"/>
      <c r="G43" s="18"/>
    </row>
    <row r="44" spans="1:7">
      <c r="A44" s="15"/>
      <c r="B44" s="15"/>
      <c r="C44" s="26"/>
      <c r="D44" s="18" t="s">
        <v>136</v>
      </c>
      <c r="E44" s="18"/>
      <c r="F44" s="18"/>
      <c r="G44" s="18"/>
    </row>
    <row r="45" spans="1:7">
      <c r="A45" s="15"/>
      <c r="B45" s="15"/>
      <c r="C45" s="15" t="s">
        <v>149</v>
      </c>
      <c r="D45" s="18"/>
      <c r="E45" s="18"/>
      <c r="F45" s="18"/>
      <c r="G45" s="18"/>
    </row>
    <row r="46" ht="55.5" customHeight="1" spans="1:7">
      <c r="A46" s="27" t="s">
        <v>158</v>
      </c>
      <c r="B46" s="27"/>
      <c r="C46" s="27"/>
      <c r="D46" s="27"/>
      <c r="E46" s="27"/>
      <c r="F46" s="27"/>
      <c r="G46" s="27"/>
    </row>
  </sheetData>
  <mergeCells count="93">
    <mergeCell ref="A2:G2"/>
    <mergeCell ref="A3:G3"/>
    <mergeCell ref="A4:G4"/>
    <mergeCell ref="A5:B5"/>
    <mergeCell ref="C5:D5"/>
    <mergeCell ref="E5:F5"/>
    <mergeCell ref="A6:B6"/>
    <mergeCell ref="C6:D6"/>
    <mergeCell ref="E6:F6"/>
    <mergeCell ref="C7:D7"/>
    <mergeCell ref="E7:G7"/>
    <mergeCell ref="C8:D8"/>
    <mergeCell ref="E8:G8"/>
    <mergeCell ref="C9:D9"/>
    <mergeCell ref="E9:G9"/>
    <mergeCell ref="B10:G10"/>
    <mergeCell ref="B11:G11"/>
    <mergeCell ref="B12:G12"/>
    <mergeCell ref="B13:G13"/>
    <mergeCell ref="B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 ref="D34:E34"/>
    <mergeCell ref="F34:G34"/>
    <mergeCell ref="D35:E35"/>
    <mergeCell ref="F35:G35"/>
    <mergeCell ref="D36:E36"/>
    <mergeCell ref="F36:G36"/>
    <mergeCell ref="D37:E37"/>
    <mergeCell ref="F37:G37"/>
    <mergeCell ref="D38:E38"/>
    <mergeCell ref="F38:G38"/>
    <mergeCell ref="D39:E39"/>
    <mergeCell ref="F39:G39"/>
    <mergeCell ref="D40:E40"/>
    <mergeCell ref="F40:G40"/>
    <mergeCell ref="D41:E41"/>
    <mergeCell ref="F41:G41"/>
    <mergeCell ref="D42:E42"/>
    <mergeCell ref="F42:G42"/>
    <mergeCell ref="D43:E43"/>
    <mergeCell ref="F43:G43"/>
    <mergeCell ref="D44:E44"/>
    <mergeCell ref="F44:G44"/>
    <mergeCell ref="D45:E45"/>
    <mergeCell ref="F45:G45"/>
    <mergeCell ref="A46:G46"/>
    <mergeCell ref="A10:A14"/>
    <mergeCell ref="A15:A45"/>
    <mergeCell ref="B16:B28"/>
    <mergeCell ref="B29:B41"/>
    <mergeCell ref="B42:B45"/>
    <mergeCell ref="C16:C18"/>
    <mergeCell ref="C19:C21"/>
    <mergeCell ref="C22:C24"/>
    <mergeCell ref="C25:C27"/>
    <mergeCell ref="A7:B9"/>
  </mergeCells>
  <pageMargins left="0.7" right="0.7" top="0.75" bottom="0.75" header="0.3" footer="0.3"/>
  <pageSetup paperSize="9"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zoomScale="120" zoomScaleNormal="120" zoomScaleSheetLayoutView="60" workbookViewId="0">
      <selection activeCell="H8" sqref="H8"/>
    </sheetView>
  </sheetViews>
  <sheetFormatPr defaultColWidth="9" defaultRowHeight="14.25" outlineLevelCol="2"/>
  <cols>
    <col min="1" max="1" width="14.625" customWidth="1"/>
    <col min="2" max="2" width="41.625" customWidth="1"/>
    <col min="3" max="3" width="25.125" customWidth="1"/>
  </cols>
  <sheetData>
    <row r="1" ht="19.5" customHeight="1" spans="1:1">
      <c r="A1" s="1" t="s">
        <v>159</v>
      </c>
    </row>
    <row r="2" ht="37.5" customHeight="1" spans="1:3">
      <c r="A2" s="2" t="s">
        <v>160</v>
      </c>
      <c r="B2" s="2"/>
      <c r="C2" s="2"/>
    </row>
    <row r="3" ht="20.25" spans="1:3">
      <c r="A3" s="3" t="s">
        <v>161</v>
      </c>
      <c r="B3" s="3"/>
      <c r="C3" s="3"/>
    </row>
    <row r="4" ht="21" customHeight="1" spans="1:3">
      <c r="A4" s="4" t="s">
        <v>162</v>
      </c>
      <c r="B4" s="4" t="s">
        <v>163</v>
      </c>
      <c r="C4" s="5" t="s">
        <v>164</v>
      </c>
    </row>
    <row r="5" ht="21" customHeight="1" spans="1:3">
      <c r="A5" s="6" t="s">
        <v>165</v>
      </c>
      <c r="B5" s="7"/>
      <c r="C5" s="8"/>
    </row>
    <row r="6" ht="35.25" customHeight="1" spans="1:3">
      <c r="A6" s="4" t="s">
        <v>166</v>
      </c>
      <c r="B6" s="9" t="s">
        <v>167</v>
      </c>
      <c r="C6" s="5" t="s">
        <v>168</v>
      </c>
    </row>
    <row r="7" ht="46.5" customHeight="1" spans="1:3">
      <c r="A7" s="4" t="s">
        <v>169</v>
      </c>
      <c r="B7" s="9" t="s">
        <v>170</v>
      </c>
      <c r="C7" s="5" t="s">
        <v>168</v>
      </c>
    </row>
    <row r="8" ht="20.25" customHeight="1" spans="1:3">
      <c r="A8" s="6" t="s">
        <v>171</v>
      </c>
      <c r="B8" s="7"/>
      <c r="C8" s="8"/>
    </row>
    <row r="9" ht="32.25" customHeight="1" spans="1:3">
      <c r="A9" s="4" t="s">
        <v>172</v>
      </c>
      <c r="B9" s="9" t="s">
        <v>173</v>
      </c>
      <c r="C9" s="5" t="s">
        <v>168</v>
      </c>
    </row>
    <row r="10" ht="42" customHeight="1" spans="1:3">
      <c r="A10" s="4" t="s">
        <v>174</v>
      </c>
      <c r="B10" s="9" t="s">
        <v>175</v>
      </c>
      <c r="C10" s="5" t="s">
        <v>168</v>
      </c>
    </row>
    <row r="11" ht="20.25" customHeight="1" spans="1:3">
      <c r="A11" s="6" t="s">
        <v>176</v>
      </c>
      <c r="B11" s="7"/>
      <c r="C11" s="8"/>
    </row>
    <row r="12" ht="37.5" customHeight="1" spans="1:3">
      <c r="A12" s="4" t="s">
        <v>177</v>
      </c>
      <c r="B12" s="9" t="s">
        <v>178</v>
      </c>
      <c r="C12" s="5" t="s">
        <v>168</v>
      </c>
    </row>
    <row r="13" ht="48" customHeight="1" spans="1:3">
      <c r="A13" s="4" t="s">
        <v>179</v>
      </c>
      <c r="B13" s="9" t="s">
        <v>180</v>
      </c>
      <c r="C13" s="5" t="s">
        <v>168</v>
      </c>
    </row>
    <row r="14" ht="21" customHeight="1" spans="1:3">
      <c r="A14" s="6" t="s">
        <v>181</v>
      </c>
      <c r="B14" s="7"/>
      <c r="C14" s="8"/>
    </row>
    <row r="15" ht="36" customHeight="1" spans="1:3">
      <c r="A15" s="4" t="s">
        <v>182</v>
      </c>
      <c r="B15" s="9" t="s">
        <v>183</v>
      </c>
      <c r="C15" s="5" t="s">
        <v>168</v>
      </c>
    </row>
    <row r="16" ht="39.75" customHeight="1" spans="1:3">
      <c r="A16" s="4" t="s">
        <v>184</v>
      </c>
      <c r="B16" s="9" t="s">
        <v>185</v>
      </c>
      <c r="C16" s="5" t="s">
        <v>168</v>
      </c>
    </row>
    <row r="17" ht="27.75" customHeight="1" spans="1:3">
      <c r="A17" s="10" t="s">
        <v>186</v>
      </c>
      <c r="B17" s="11" t="s">
        <v>187</v>
      </c>
      <c r="C17" s="12"/>
    </row>
    <row r="18" ht="109.5" customHeight="1" spans="1:3">
      <c r="A18" s="4" t="s">
        <v>188</v>
      </c>
      <c r="B18" s="4"/>
      <c r="C18" s="4"/>
    </row>
    <row r="19" ht="32.25" customHeight="1" spans="1:1">
      <c r="A19" s="13" t="s">
        <v>189</v>
      </c>
    </row>
  </sheetData>
  <mergeCells count="7">
    <mergeCell ref="A2:C2"/>
    <mergeCell ref="A3:C3"/>
    <mergeCell ref="A5:C5"/>
    <mergeCell ref="A8:C8"/>
    <mergeCell ref="A11:C11"/>
    <mergeCell ref="A14:C14"/>
    <mergeCell ref="B17:C17"/>
  </mergeCells>
  <pageMargins left="0.7" right="0.7"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Company>China</Company>
  <Application>WPS Office</Application>
  <HeadingPairs>
    <vt:vector size="2" baseType="variant">
      <vt:variant>
        <vt:lpstr>工作表</vt:lpstr>
      </vt:variant>
      <vt:variant>
        <vt:i4>4</vt:i4>
      </vt:variant>
    </vt:vector>
  </HeadingPairs>
  <TitlesOfParts>
    <vt:vector size="4" baseType="lpstr">
      <vt:lpstr>附件2</vt:lpstr>
      <vt:lpstr>县汇总表</vt:lpstr>
      <vt:lpstr>绩效申报</vt:lpstr>
      <vt:lpstr>绩效审核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123</cp:lastModifiedBy>
  <dcterms:created xsi:type="dcterms:W3CDTF">2016-03-10T01:10:00Z</dcterms:created>
  <cp:lastPrinted>2019-07-22T07:02:00Z</cp:lastPrinted>
  <dcterms:modified xsi:type="dcterms:W3CDTF">2023-04-13T01:03:30Z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489DB72E6FDB487C98D2D3C9055A86DC</vt:lpwstr>
  </property>
</Properties>
</file>