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firstSheet="2" activeTab="2"/>
  </bookViews>
  <sheets>
    <sheet name="笔试成绩" sheetId="1" state="hidden" r:id="rId1"/>
    <sheet name="体能测试成绩" sheetId="2" state="hidden" r:id="rId2"/>
    <sheet name="笔试加体能成绩汇总表(入面）" sheetId="5" r:id="rId3"/>
    <sheet name="面试成绩" sheetId="4" state="hidden" r:id="rId4"/>
    <sheet name="总成绩" sheetId="3" state="hidden" r:id="rId5"/>
  </sheets>
  <calcPr calcId="144525"/>
</workbook>
</file>

<file path=xl/sharedStrings.xml><?xml version="1.0" encoding="utf-8"?>
<sst xmlns="http://schemas.openxmlformats.org/spreadsheetml/2006/main" count="1216" uniqueCount="234">
  <si>
    <t>2022米易县公安局招聘辅警笔试成绩登记表</t>
  </si>
  <si>
    <t>序号</t>
  </si>
  <si>
    <t>姓名</t>
  </si>
  <si>
    <t>准考证号</t>
  </si>
  <si>
    <t>笔试成绩</t>
  </si>
  <si>
    <t>折合成绩（30%）</t>
  </si>
  <si>
    <t>排名</t>
  </si>
  <si>
    <t>备注</t>
  </si>
  <si>
    <t>何海山</t>
  </si>
  <si>
    <t>001</t>
  </si>
  <si>
    <t>刘文军</t>
  </si>
  <si>
    <t>002</t>
  </si>
  <si>
    <t>陈彬</t>
  </si>
  <si>
    <t>003</t>
  </si>
  <si>
    <t>杨维龙</t>
  </si>
  <si>
    <t>004</t>
  </si>
  <si>
    <t>杨帅</t>
  </si>
  <si>
    <t>005</t>
  </si>
  <si>
    <t>胡昌华</t>
  </si>
  <si>
    <t>006</t>
  </si>
  <si>
    <t>王佳宝</t>
  </si>
  <si>
    <t>007</t>
  </si>
  <si>
    <t>鲁有发</t>
  </si>
  <si>
    <t>008</t>
  </si>
  <si>
    <t>罗俊</t>
  </si>
  <si>
    <t>009</t>
  </si>
  <si>
    <t>李世乐</t>
  </si>
  <si>
    <t>010</t>
  </si>
  <si>
    <t>付连友</t>
  </si>
  <si>
    <t>011</t>
  </si>
  <si>
    <t>呼秋文</t>
  </si>
  <si>
    <t>012</t>
  </si>
  <si>
    <t>张聪</t>
  </si>
  <si>
    <t>013</t>
  </si>
  <si>
    <t>卢银飞</t>
  </si>
  <si>
    <t>014</t>
  </si>
  <si>
    <t>缺考</t>
  </si>
  <si>
    <t>毛正军</t>
  </si>
  <si>
    <t>015</t>
  </si>
  <si>
    <t>李鑫</t>
  </si>
  <si>
    <t>016</t>
  </si>
  <si>
    <t>石扎
觉都</t>
  </si>
  <si>
    <t>017</t>
  </si>
  <si>
    <t>曾世康</t>
  </si>
  <si>
    <t>018</t>
  </si>
  <si>
    <t>王海强</t>
  </si>
  <si>
    <t>019</t>
  </si>
  <si>
    <t>赵天锋</t>
  </si>
  <si>
    <t>020</t>
  </si>
  <si>
    <t>苏小川</t>
  </si>
  <si>
    <t>021</t>
  </si>
  <si>
    <t>杨小文</t>
  </si>
  <si>
    <t>022</t>
  </si>
  <si>
    <t>付晓军</t>
  </si>
  <si>
    <t>023</t>
  </si>
  <si>
    <t>李博</t>
  </si>
  <si>
    <t>024</t>
  </si>
  <si>
    <t>范仰镔</t>
  </si>
  <si>
    <t>025</t>
  </si>
  <si>
    <t>何德鑫</t>
  </si>
  <si>
    <t>026</t>
  </si>
  <si>
    <t>兰宗兵</t>
  </si>
  <si>
    <t>027</t>
  </si>
  <si>
    <t>曾文杰</t>
  </si>
  <si>
    <t>028</t>
  </si>
  <si>
    <t>陈冠西</t>
  </si>
  <si>
    <t>029</t>
  </si>
  <si>
    <t>谭鑫</t>
  </si>
  <si>
    <t>030</t>
  </si>
  <si>
    <t>蒋涵宇</t>
  </si>
  <si>
    <t>031</t>
  </si>
  <si>
    <t>刘国勇</t>
  </si>
  <si>
    <t>032</t>
  </si>
  <si>
    <t>贺树林</t>
  </si>
  <si>
    <t>033</t>
  </si>
  <si>
    <t>安伟</t>
  </si>
  <si>
    <t>034</t>
  </si>
  <si>
    <t>廖精明</t>
  </si>
  <si>
    <t>035</t>
  </si>
  <si>
    <t>036</t>
  </si>
  <si>
    <t>夫杰</t>
  </si>
  <si>
    <t>037</t>
  </si>
  <si>
    <t>杨丰华</t>
  </si>
  <si>
    <t>038</t>
  </si>
  <si>
    <t>郝友忠</t>
  </si>
  <si>
    <t>039</t>
  </si>
  <si>
    <t>安海超</t>
  </si>
  <si>
    <t>040</t>
  </si>
  <si>
    <t>阿约母支</t>
  </si>
  <si>
    <t>041</t>
  </si>
  <si>
    <t>曲木支格</t>
  </si>
  <si>
    <t>042</t>
  </si>
  <si>
    <t>罗宇</t>
  </si>
  <si>
    <t>043</t>
  </si>
  <si>
    <t>蔡文瑶</t>
  </si>
  <si>
    <t>044</t>
  </si>
  <si>
    <t>李相明</t>
  </si>
  <si>
    <t>045</t>
  </si>
  <si>
    <t>曾万冰</t>
  </si>
  <si>
    <t>046</t>
  </si>
  <si>
    <t>陈吉祥</t>
  </si>
  <si>
    <t>047</t>
  </si>
  <si>
    <t>肖建彪</t>
  </si>
  <si>
    <t>048</t>
  </si>
  <si>
    <t>付程圣</t>
  </si>
  <si>
    <t>049</t>
  </si>
  <si>
    <t>卢强</t>
  </si>
  <si>
    <t>050</t>
  </si>
  <si>
    <t>杨光明</t>
  </si>
  <si>
    <t>051</t>
  </si>
  <si>
    <t>沙马依古</t>
  </si>
  <si>
    <t>052</t>
  </si>
  <si>
    <t>苏华</t>
  </si>
  <si>
    <t>053</t>
  </si>
  <si>
    <t>张汝海</t>
  </si>
  <si>
    <t>054</t>
  </si>
  <si>
    <t>岳锴</t>
  </si>
  <si>
    <t>055</t>
  </si>
  <si>
    <t>马小林</t>
  </si>
  <si>
    <t>056</t>
  </si>
  <si>
    <t>赵绅</t>
  </si>
  <si>
    <t>057</t>
  </si>
  <si>
    <t>阿力里祖</t>
  </si>
  <si>
    <t>058</t>
  </si>
  <si>
    <t>高田</t>
  </si>
  <si>
    <t>059</t>
  </si>
  <si>
    <t>闵程</t>
  </si>
  <si>
    <t>060</t>
  </si>
  <si>
    <t>李爽</t>
  </si>
  <si>
    <t>061</t>
  </si>
  <si>
    <t>赵愉</t>
  </si>
  <si>
    <t>062</t>
  </si>
  <si>
    <t>林加</t>
  </si>
  <si>
    <t>063</t>
  </si>
  <si>
    <t>卢海波</t>
  </si>
  <si>
    <t>064</t>
  </si>
  <si>
    <t>陈龙</t>
  </si>
  <si>
    <t>065</t>
  </si>
  <si>
    <t>杨史呷</t>
  </si>
  <si>
    <t>066</t>
  </si>
  <si>
    <t>莫西尔沙</t>
  </si>
  <si>
    <t>067</t>
  </si>
  <si>
    <t>雷洪桂</t>
  </si>
  <si>
    <t>068</t>
  </si>
  <si>
    <t>何健华</t>
  </si>
  <si>
    <t>069</t>
  </si>
  <si>
    <t>杨开斌</t>
  </si>
  <si>
    <t>070</t>
  </si>
  <si>
    <t>何春霖</t>
  </si>
  <si>
    <t>071</t>
  </si>
  <si>
    <t>陶金</t>
  </si>
  <si>
    <t>072</t>
  </si>
  <si>
    <t>监考员签字：</t>
  </si>
  <si>
    <t>2022年米易县公安局招聘辅警体能测试成绩登记表</t>
  </si>
  <si>
    <t>准考
证号</t>
  </si>
  <si>
    <t>10 米×4
往返跑</t>
  </si>
  <si>
    <t>50米</t>
  </si>
  <si>
    <t>立定跳远</t>
  </si>
  <si>
    <t>2000米</t>
  </si>
  <si>
    <t>总成绩</t>
  </si>
  <si>
    <t>折合成绩  
（30%）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</si>
  <si>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</si>
  <si>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</si>
  <si>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</si>
  <si>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</si>
  <si>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</si>
  <si>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</si>
  <si>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</si>
  <si>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</si>
  <si>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</si>
  <si>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沙马
依古</t>
  </si>
  <si>
    <t>10</t>
  </si>
  <si>
    <t>12</t>
  </si>
  <si>
    <t>11</t>
  </si>
  <si>
    <t>莫西
尔沙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</si>
  <si>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</si>
  <si>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</si>
  <si>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</si>
  <si>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</si>
  <si>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</si>
  <si>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</si>
  <si>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</si>
  <si>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</si>
  <si>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</si>
  <si>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</si>
  <si>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阿约
母支</t>
  </si>
  <si>
    <t>23</t>
  </si>
  <si>
    <t>24</t>
  </si>
  <si>
    <t>曲木
支格</t>
  </si>
  <si>
    <t>阿力
里祖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</si>
  <si>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</si>
  <si>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</si>
  <si>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</si>
  <si>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</si>
  <si>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</si>
  <si>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</si>
  <si>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</si>
  <si>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</si>
  <si>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</si>
  <si>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</si>
  <si>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</si>
  <si>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</si>
  <si>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</si>
  <si>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</si>
  <si>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</si>
  <si>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未带证件</t>
  </si>
  <si>
    <t>米易县2022年公开考试招聘警务辅助人员笔试、体能测试成绩登记表</t>
  </si>
  <si>
    <t>岗位</t>
  </si>
  <si>
    <t>性别</t>
  </si>
  <si>
    <t>民族</t>
  </si>
  <si>
    <t>学历</t>
  </si>
  <si>
    <t>笔试折后成绩（30%）</t>
  </si>
  <si>
    <t>体能成绩</t>
  </si>
  <si>
    <t>体能测试折后成绩（30%）</t>
  </si>
  <si>
    <t>是否退役军人</t>
  </si>
  <si>
    <t>执法勤务</t>
  </si>
  <si>
    <t>男</t>
  </si>
  <si>
    <t>彝</t>
  </si>
  <si>
    <t>大专</t>
  </si>
  <si>
    <t>本科</t>
  </si>
  <si>
    <t>汉</t>
  </si>
  <si>
    <t>傈僳</t>
  </si>
  <si>
    <t>是</t>
  </si>
  <si>
    <t>高中</t>
  </si>
  <si>
    <t>中专</t>
  </si>
  <si>
    <t>体测未带证件</t>
  </si>
  <si>
    <t>2022米易县公安局招聘辅警面试成绩登记表</t>
  </si>
  <si>
    <t>面试成绩</t>
  </si>
  <si>
    <t>折后成绩</t>
  </si>
  <si>
    <t>确认签字</t>
  </si>
  <si>
    <t>2022米易县公安局招聘辅警综合成绩登记表</t>
  </si>
  <si>
    <t>体能折后成绩（30%）</t>
  </si>
  <si>
    <t>面试折后成绩（40%）</t>
  </si>
  <si>
    <t>石扎觉都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</si>
</sst>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</numFmts>
  <fonts count="28">
    <font>
      <sz val="11"/>
      <color theme="1"/>
      <name val="宋体"/>
      <charset val="134"/>
      <scheme val="minor"/>
    </font>
    <font>
      <sz val="18"/>
      <color theme="1"/>
      <name val="方正大黑_GBK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>
      <alignment vertical="center"/>
    </xf>
    <xf numFmtId="176" fontId="0" fillId="0" borderId="0" xfId="0" applyNumberForma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75"/>
  <sheetViews>
    <sheetView workbookViewId="0">
      <selection activeCell="A14" sqref="$A14:$XFD14"/>
    </sheetView>
  </sheetViews>
  <sheetFormatPr defaultColWidth="9" defaultRowHeight="28.5" customHeight="1" outlineLevelCol="6"/>
  <cols>
    <col min="1" max="1" width="6.75" customWidth="1"/>
    <col min="2" max="2" width="11.125" style="24" customWidth="1"/>
    <col min="3" max="3" width="9" style="24"/>
    <col min="4" max="4" width="16" style="24" customWidth="1"/>
    <col min="5" max="5" width="19.875" style="24" customWidth="1"/>
    <col min="6" max="6" width="9" style="24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</row>
    <row r="3" customHeight="1" spans="1:7">
      <c r="A3" s="3">
        <v>1</v>
      </c>
      <c r="B3" s="4" t="s">
        <v>8</v>
      </c>
      <c r="C3" s="5" t="s">
        <v>9</v>
      </c>
      <c r="D3" s="3">
        <v>61.5</v>
      </c>
      <c r="E3" s="3">
        <f t="shared" ref="E3:E34" si="0">D3*0.3</f>
        <v>18.45</v>
      </c>
      <c r="F3" s="3">
        <v>16</v>
      </c>
      <c r="G3" s="7"/>
    </row>
    <row r="4" customHeight="1" spans="1:7">
      <c r="A4" s="3">
        <v>2</v>
      </c>
      <c r="B4" s="4" t="s">
        <v>10</v>
      </c>
      <c r="C4" s="5" t="s">
        <v>11</v>
      </c>
      <c r="D4" s="3">
        <v>40</v>
      </c>
      <c r="E4" s="3">
        <f t="shared" si="0"/>
        <v>12</v>
      </c>
      <c r="F4" s="3">
        <v>61</v>
      </c>
      <c r="G4" s="7"/>
    </row>
    <row r="5" customHeight="1" spans="1:7">
      <c r="A5" s="3">
        <v>3</v>
      </c>
      <c r="B5" s="4" t="s">
        <v>12</v>
      </c>
      <c r="C5" s="5" t="s">
        <v>13</v>
      </c>
      <c r="D5" s="3">
        <v>67.5</v>
      </c>
      <c r="E5" s="3">
        <f t="shared" si="0"/>
        <v>20.25</v>
      </c>
      <c r="F5" s="3">
        <v>6</v>
      </c>
      <c r="G5" s="7"/>
    </row>
    <row r="6" customHeight="1" spans="1:7">
      <c r="A6" s="3">
        <v>4</v>
      </c>
      <c r="B6" s="4" t="s">
        <v>14</v>
      </c>
      <c r="C6" s="5" t="s">
        <v>15</v>
      </c>
      <c r="D6" s="3">
        <v>55.5</v>
      </c>
      <c r="E6" s="3">
        <f t="shared" si="0"/>
        <v>16.65</v>
      </c>
      <c r="F6" s="3">
        <v>37</v>
      </c>
      <c r="G6" s="7"/>
    </row>
    <row r="7" customHeight="1" spans="1:7">
      <c r="A7" s="3">
        <v>5</v>
      </c>
      <c r="B7" s="4" t="s">
        <v>16</v>
      </c>
      <c r="C7" s="5" t="s">
        <v>17</v>
      </c>
      <c r="D7" s="3">
        <v>62</v>
      </c>
      <c r="E7" s="3">
        <f t="shared" si="0"/>
        <v>18.6</v>
      </c>
      <c r="F7" s="3">
        <v>14</v>
      </c>
      <c r="G7" s="7"/>
    </row>
    <row r="8" customHeight="1" spans="1:7">
      <c r="A8" s="3">
        <v>6</v>
      </c>
      <c r="B8" s="4" t="s">
        <v>18</v>
      </c>
      <c r="C8" s="5" t="s">
        <v>19</v>
      </c>
      <c r="D8" s="3">
        <v>59</v>
      </c>
      <c r="E8" s="3">
        <f t="shared" si="0"/>
        <v>17.7</v>
      </c>
      <c r="F8" s="3">
        <v>25</v>
      </c>
      <c r="G8" s="7"/>
    </row>
    <row r="9" customHeight="1" spans="1:7">
      <c r="A9" s="3">
        <v>7</v>
      </c>
      <c r="B9" s="4" t="s">
        <v>20</v>
      </c>
      <c r="C9" s="5" t="s">
        <v>21</v>
      </c>
      <c r="D9" s="3">
        <v>56</v>
      </c>
      <c r="E9" s="3">
        <f t="shared" si="0"/>
        <v>16.8</v>
      </c>
      <c r="F9" s="3">
        <v>35</v>
      </c>
      <c r="G9" s="7"/>
    </row>
    <row r="10" customHeight="1" spans="1:7">
      <c r="A10" s="3">
        <v>8</v>
      </c>
      <c r="B10" s="4" t="s">
        <v>22</v>
      </c>
      <c r="C10" s="5" t="s">
        <v>23</v>
      </c>
      <c r="D10" s="3">
        <v>50.5</v>
      </c>
      <c r="E10" s="3">
        <f t="shared" si="0"/>
        <v>15.15</v>
      </c>
      <c r="F10" s="3">
        <v>47</v>
      </c>
      <c r="G10" s="7"/>
    </row>
    <row r="11" customHeight="1" spans="1:7">
      <c r="A11" s="3">
        <v>9</v>
      </c>
      <c r="B11" s="4" t="s">
        <v>24</v>
      </c>
      <c r="C11" s="5" t="s">
        <v>25</v>
      </c>
      <c r="D11" s="3">
        <v>53.5</v>
      </c>
      <c r="E11" s="3">
        <f t="shared" si="0"/>
        <v>16.05</v>
      </c>
      <c r="F11" s="3">
        <v>43</v>
      </c>
      <c r="G11" s="7"/>
    </row>
    <row r="12" customHeight="1" spans="1:7">
      <c r="A12" s="3">
        <v>10</v>
      </c>
      <c r="B12" s="4" t="s">
        <v>26</v>
      </c>
      <c r="C12" s="5" t="s">
        <v>27</v>
      </c>
      <c r="D12" s="3">
        <v>49.5</v>
      </c>
      <c r="E12" s="3">
        <f t="shared" si="0"/>
        <v>14.85</v>
      </c>
      <c r="F12" s="3">
        <v>50</v>
      </c>
      <c r="G12" s="7"/>
    </row>
    <row r="13" customHeight="1" spans="1:7">
      <c r="A13" s="3">
        <v>11</v>
      </c>
      <c r="B13" s="4" t="s">
        <v>28</v>
      </c>
      <c r="C13" s="5" t="s">
        <v>29</v>
      </c>
      <c r="D13" s="3">
        <v>77</v>
      </c>
      <c r="E13" s="3">
        <f t="shared" si="0"/>
        <v>23.1</v>
      </c>
      <c r="F13" s="3">
        <v>1</v>
      </c>
      <c r="G13" s="7"/>
    </row>
    <row r="14" customHeight="1" spans="1:7">
      <c r="A14" s="3">
        <v>12</v>
      </c>
      <c r="B14" s="4" t="s">
        <v>30</v>
      </c>
      <c r="C14" s="5" t="s">
        <v>31</v>
      </c>
      <c r="D14" s="3">
        <v>60.5</v>
      </c>
      <c r="E14" s="3">
        <f t="shared" si="0"/>
        <v>18.15</v>
      </c>
      <c r="F14" s="3">
        <v>18</v>
      </c>
      <c r="G14" s="7"/>
    </row>
    <row r="15" customHeight="1" spans="1:7">
      <c r="A15" s="3">
        <v>13</v>
      </c>
      <c r="B15" s="4" t="s">
        <v>32</v>
      </c>
      <c r="C15" s="5" t="s">
        <v>33</v>
      </c>
      <c r="D15" s="3">
        <v>46</v>
      </c>
      <c r="E15" s="3">
        <f t="shared" si="0"/>
        <v>13.8</v>
      </c>
      <c r="F15" s="3">
        <v>55</v>
      </c>
      <c r="G15" s="7"/>
    </row>
    <row r="16" customHeight="1" spans="1:7">
      <c r="A16" s="3">
        <v>14</v>
      </c>
      <c r="B16" s="4" t="s">
        <v>34</v>
      </c>
      <c r="C16" s="5" t="s">
        <v>35</v>
      </c>
      <c r="D16" s="3">
        <v>0</v>
      </c>
      <c r="E16" s="3">
        <f t="shared" si="0"/>
        <v>0</v>
      </c>
      <c r="F16" s="3"/>
      <c r="G16" s="3" t="s">
        <v>36</v>
      </c>
    </row>
    <row r="17" customHeight="1" spans="1:7">
      <c r="A17" s="3">
        <v>15</v>
      </c>
      <c r="B17" s="4" t="s">
        <v>37</v>
      </c>
      <c r="C17" s="5" t="s">
        <v>38</v>
      </c>
      <c r="D17" s="3">
        <v>44</v>
      </c>
      <c r="E17" s="3">
        <f t="shared" si="0"/>
        <v>13.2</v>
      </c>
      <c r="F17" s="3">
        <v>57</v>
      </c>
      <c r="G17" s="7"/>
    </row>
    <row r="18" customHeight="1" spans="1:7">
      <c r="A18" s="3">
        <v>16</v>
      </c>
      <c r="B18" s="4" t="s">
        <v>39</v>
      </c>
      <c r="C18" s="5" t="s">
        <v>40</v>
      </c>
      <c r="D18" s="3">
        <v>59.5</v>
      </c>
      <c r="E18" s="3">
        <f t="shared" si="0"/>
        <v>17.85</v>
      </c>
      <c r="F18" s="3">
        <v>21</v>
      </c>
      <c r="G18" s="7"/>
    </row>
    <row r="19" customHeight="1" spans="1:7">
      <c r="A19" s="3">
        <v>17</v>
      </c>
      <c r="B19" s="4" t="s">
        <v>41</v>
      </c>
      <c r="C19" s="5" t="s">
        <v>42</v>
      </c>
      <c r="D19" s="3">
        <v>56</v>
      </c>
      <c r="E19" s="3">
        <f t="shared" si="0"/>
        <v>16.8</v>
      </c>
      <c r="F19" s="3">
        <v>36</v>
      </c>
      <c r="G19" s="7"/>
    </row>
    <row r="20" customHeight="1" spans="1:7">
      <c r="A20" s="3">
        <v>18</v>
      </c>
      <c r="B20" s="4" t="s">
        <v>43</v>
      </c>
      <c r="C20" s="5" t="s">
        <v>44</v>
      </c>
      <c r="D20" s="3">
        <v>60.5</v>
      </c>
      <c r="E20" s="3">
        <f t="shared" si="0"/>
        <v>18.15</v>
      </c>
      <c r="F20" s="3">
        <v>19</v>
      </c>
      <c r="G20" s="7"/>
    </row>
    <row r="21" customHeight="1" spans="1:7">
      <c r="A21" s="3">
        <v>19</v>
      </c>
      <c r="B21" s="4" t="s">
        <v>45</v>
      </c>
      <c r="C21" s="5" t="s">
        <v>46</v>
      </c>
      <c r="D21" s="3">
        <v>50.5</v>
      </c>
      <c r="E21" s="3">
        <f t="shared" si="0"/>
        <v>15.15</v>
      </c>
      <c r="F21" s="3">
        <v>48</v>
      </c>
      <c r="G21" s="7"/>
    </row>
    <row r="22" customHeight="1" spans="1:7">
      <c r="A22" s="3">
        <v>20</v>
      </c>
      <c r="B22" s="4" t="s">
        <v>47</v>
      </c>
      <c r="C22" s="5" t="s">
        <v>48</v>
      </c>
      <c r="D22" s="3">
        <v>0</v>
      </c>
      <c r="E22" s="3">
        <f t="shared" si="0"/>
        <v>0</v>
      </c>
      <c r="F22" s="3"/>
      <c r="G22" s="3" t="s">
        <v>36</v>
      </c>
    </row>
    <row r="23" customHeight="1" spans="1:7">
      <c r="A23" s="3">
        <v>21</v>
      </c>
      <c r="B23" s="4" t="s">
        <v>49</v>
      </c>
      <c r="C23" s="5" t="s">
        <v>50</v>
      </c>
      <c r="D23" s="3">
        <v>53</v>
      </c>
      <c r="E23" s="3">
        <f t="shared" si="0"/>
        <v>15.9</v>
      </c>
      <c r="F23" s="3">
        <v>45</v>
      </c>
      <c r="G23" s="7"/>
    </row>
    <row r="24" customHeight="1" spans="1:7">
      <c r="A24" s="3">
        <v>22</v>
      </c>
      <c r="B24" s="4" t="s">
        <v>51</v>
      </c>
      <c r="C24" s="5" t="s">
        <v>52</v>
      </c>
      <c r="D24" s="3">
        <v>49</v>
      </c>
      <c r="E24" s="3">
        <f t="shared" si="0"/>
        <v>14.7</v>
      </c>
      <c r="F24" s="3">
        <v>51</v>
      </c>
      <c r="G24" s="7"/>
    </row>
    <row r="25" customHeight="1" spans="1:7">
      <c r="A25" s="3">
        <v>23</v>
      </c>
      <c r="B25" s="4" t="s">
        <v>53</v>
      </c>
      <c r="C25" s="5" t="s">
        <v>54</v>
      </c>
      <c r="D25" s="3">
        <v>43.5</v>
      </c>
      <c r="E25" s="3">
        <f t="shared" si="0"/>
        <v>13.05</v>
      </c>
      <c r="F25" s="3">
        <v>58</v>
      </c>
      <c r="G25" s="7"/>
    </row>
    <row r="26" customHeight="1" spans="1:7">
      <c r="A26" s="3">
        <v>24</v>
      </c>
      <c r="B26" s="4" t="s">
        <v>55</v>
      </c>
      <c r="C26" s="5" t="s">
        <v>56</v>
      </c>
      <c r="D26" s="3">
        <v>0</v>
      </c>
      <c r="E26" s="3">
        <f t="shared" si="0"/>
        <v>0</v>
      </c>
      <c r="F26" s="3"/>
      <c r="G26" s="3" t="s">
        <v>36</v>
      </c>
    </row>
    <row r="27" customHeight="1" spans="1:7">
      <c r="A27" s="3">
        <v>25</v>
      </c>
      <c r="B27" s="4" t="s">
        <v>57</v>
      </c>
      <c r="C27" s="5" t="s">
        <v>58</v>
      </c>
      <c r="D27" s="3">
        <v>63.5</v>
      </c>
      <c r="E27" s="3">
        <f t="shared" si="0"/>
        <v>19.05</v>
      </c>
      <c r="F27" s="3">
        <v>11</v>
      </c>
      <c r="G27" s="7"/>
    </row>
    <row r="28" customHeight="1" spans="1:7">
      <c r="A28" s="3">
        <v>26</v>
      </c>
      <c r="B28" s="4" t="s">
        <v>59</v>
      </c>
      <c r="C28" s="5" t="s">
        <v>60</v>
      </c>
      <c r="D28" s="3">
        <v>66.5</v>
      </c>
      <c r="E28" s="3">
        <f t="shared" si="0"/>
        <v>19.95</v>
      </c>
      <c r="F28" s="3">
        <v>8</v>
      </c>
      <c r="G28" s="7"/>
    </row>
    <row r="29" customHeight="1" spans="1:7">
      <c r="A29" s="3">
        <v>27</v>
      </c>
      <c r="B29" s="4" t="s">
        <v>61</v>
      </c>
      <c r="C29" s="5" t="s">
        <v>62</v>
      </c>
      <c r="D29" s="3">
        <v>54.5</v>
      </c>
      <c r="E29" s="3">
        <f t="shared" si="0"/>
        <v>16.35</v>
      </c>
      <c r="F29" s="3">
        <v>40</v>
      </c>
      <c r="G29" s="7"/>
    </row>
    <row r="30" customHeight="1" spans="1:7">
      <c r="A30" s="3">
        <v>28</v>
      </c>
      <c r="B30" s="4" t="s">
        <v>63</v>
      </c>
      <c r="C30" s="5" t="s">
        <v>64</v>
      </c>
      <c r="D30" s="3">
        <v>57</v>
      </c>
      <c r="E30" s="3">
        <f t="shared" si="0"/>
        <v>17.1</v>
      </c>
      <c r="F30" s="3">
        <v>33</v>
      </c>
      <c r="G30" s="7"/>
    </row>
    <row r="31" customHeight="1" spans="1:7">
      <c r="A31" s="3">
        <v>29</v>
      </c>
      <c r="B31" s="4" t="s">
        <v>65</v>
      </c>
      <c r="C31" s="5" t="s">
        <v>66</v>
      </c>
      <c r="D31" s="3">
        <v>58.5</v>
      </c>
      <c r="E31" s="3">
        <f t="shared" si="0"/>
        <v>17.55</v>
      </c>
      <c r="F31" s="3">
        <v>27</v>
      </c>
      <c r="G31" s="7"/>
    </row>
    <row r="32" customHeight="1" spans="1:7">
      <c r="A32" s="3">
        <v>30</v>
      </c>
      <c r="B32" s="4" t="s">
        <v>67</v>
      </c>
      <c r="C32" s="5" t="s">
        <v>68</v>
      </c>
      <c r="D32" s="3">
        <v>58.5</v>
      </c>
      <c r="E32" s="3">
        <f t="shared" si="0"/>
        <v>17.55</v>
      </c>
      <c r="F32" s="3">
        <v>28</v>
      </c>
      <c r="G32" s="7"/>
    </row>
    <row r="33" customHeight="1" spans="1:7">
      <c r="A33" s="3">
        <v>31</v>
      </c>
      <c r="B33" s="4" t="s">
        <v>69</v>
      </c>
      <c r="C33" s="5" t="s">
        <v>70</v>
      </c>
      <c r="D33" s="3">
        <v>59.5</v>
      </c>
      <c r="E33" s="3">
        <f t="shared" si="0"/>
        <v>17.85</v>
      </c>
      <c r="F33" s="3">
        <v>22</v>
      </c>
      <c r="G33" s="7"/>
    </row>
    <row r="34" customHeight="1" spans="1:7">
      <c r="A34" s="3">
        <v>32</v>
      </c>
      <c r="B34" s="4" t="s">
        <v>71</v>
      </c>
      <c r="C34" s="5" t="s">
        <v>72</v>
      </c>
      <c r="D34" s="3">
        <v>58</v>
      </c>
      <c r="E34" s="3">
        <f t="shared" si="0"/>
        <v>17.4</v>
      </c>
      <c r="F34" s="3">
        <v>29</v>
      </c>
      <c r="G34" s="7"/>
    </row>
    <row r="35" customHeight="1" spans="1:7">
      <c r="A35" s="3">
        <v>33</v>
      </c>
      <c r="B35" s="4" t="s">
        <v>73</v>
      </c>
      <c r="C35" s="5" t="s">
        <v>74</v>
      </c>
      <c r="D35" s="3">
        <v>68</v>
      </c>
      <c r="E35" s="3">
        <f t="shared" ref="E35:E66" si="1">D35*0.3</f>
        <v>20.4</v>
      </c>
      <c r="F35" s="3">
        <v>5</v>
      </c>
      <c r="G35" s="7"/>
    </row>
    <row r="36" customHeight="1" spans="1:7">
      <c r="A36" s="3">
        <v>34</v>
      </c>
      <c r="B36" s="4" t="s">
        <v>75</v>
      </c>
      <c r="C36" s="5" t="s">
        <v>76</v>
      </c>
      <c r="D36" s="3">
        <v>57.5</v>
      </c>
      <c r="E36" s="3">
        <f t="shared" si="1"/>
        <v>17.25</v>
      </c>
      <c r="F36" s="3">
        <v>32</v>
      </c>
      <c r="G36" s="7"/>
    </row>
    <row r="37" customHeight="1" spans="1:7">
      <c r="A37" s="3">
        <v>35</v>
      </c>
      <c r="B37" s="4" t="s">
        <v>77</v>
      </c>
      <c r="C37" s="5" t="s">
        <v>78</v>
      </c>
      <c r="D37" s="3">
        <v>59.5</v>
      </c>
      <c r="E37" s="3">
        <f t="shared" si="1"/>
        <v>17.85</v>
      </c>
      <c r="F37" s="3">
        <v>23</v>
      </c>
      <c r="G37" s="7"/>
    </row>
    <row r="38" customHeight="1" spans="1:7">
      <c r="A38" s="3">
        <v>36</v>
      </c>
      <c r="B38" s="4" t="s">
        <v>45</v>
      </c>
      <c r="C38" s="5" t="s">
        <v>79</v>
      </c>
      <c r="D38" s="3">
        <v>59.5</v>
      </c>
      <c r="E38" s="3">
        <f t="shared" si="1"/>
        <v>17.85</v>
      </c>
      <c r="F38" s="3">
        <v>24</v>
      </c>
      <c r="G38" s="7"/>
    </row>
    <row r="39" customHeight="1" spans="1:7">
      <c r="A39" s="3">
        <v>37</v>
      </c>
      <c r="B39" s="4" t="s">
        <v>80</v>
      </c>
      <c r="C39" s="5" t="s">
        <v>81</v>
      </c>
      <c r="D39" s="3">
        <v>0</v>
      </c>
      <c r="E39" s="3">
        <f t="shared" si="1"/>
        <v>0</v>
      </c>
      <c r="F39" s="3"/>
      <c r="G39" s="3" t="s">
        <v>36</v>
      </c>
    </row>
    <row r="40" customHeight="1" spans="1:7">
      <c r="A40" s="3">
        <v>38</v>
      </c>
      <c r="B40" s="4" t="s">
        <v>82</v>
      </c>
      <c r="C40" s="5" t="s">
        <v>83</v>
      </c>
      <c r="D40" s="3">
        <v>0</v>
      </c>
      <c r="E40" s="3">
        <f t="shared" si="1"/>
        <v>0</v>
      </c>
      <c r="F40" s="3"/>
      <c r="G40" s="3" t="s">
        <v>36</v>
      </c>
    </row>
    <row r="41" customHeight="1" spans="1:7">
      <c r="A41" s="3">
        <v>39</v>
      </c>
      <c r="B41" s="4" t="s">
        <v>84</v>
      </c>
      <c r="C41" s="5" t="s">
        <v>85</v>
      </c>
      <c r="D41" s="3">
        <v>0</v>
      </c>
      <c r="E41" s="3">
        <f t="shared" si="1"/>
        <v>0</v>
      </c>
      <c r="F41" s="3"/>
      <c r="G41" s="3" t="s">
        <v>36</v>
      </c>
    </row>
    <row r="42" customHeight="1" spans="1:7">
      <c r="A42" s="3">
        <v>40</v>
      </c>
      <c r="B42" s="4" t="s">
        <v>86</v>
      </c>
      <c r="C42" s="5" t="s">
        <v>87</v>
      </c>
      <c r="D42" s="3">
        <v>42</v>
      </c>
      <c r="E42" s="3">
        <f t="shared" si="1"/>
        <v>12.6</v>
      </c>
      <c r="F42" s="3">
        <v>59</v>
      </c>
      <c r="G42" s="7"/>
    </row>
    <row r="43" customHeight="1" spans="1:7">
      <c r="A43" s="3">
        <v>41</v>
      </c>
      <c r="B43" s="4" t="s">
        <v>88</v>
      </c>
      <c r="C43" s="5" t="s">
        <v>89</v>
      </c>
      <c r="D43" s="3">
        <v>55.5</v>
      </c>
      <c r="E43" s="3">
        <f t="shared" si="1"/>
        <v>16.65</v>
      </c>
      <c r="F43" s="3">
        <v>38</v>
      </c>
      <c r="G43" s="7"/>
    </row>
    <row r="44" customHeight="1" spans="1:7">
      <c r="A44" s="3">
        <v>42</v>
      </c>
      <c r="B44" s="4" t="s">
        <v>90</v>
      </c>
      <c r="C44" s="5" t="s">
        <v>91</v>
      </c>
      <c r="D44" s="3">
        <v>53.5</v>
      </c>
      <c r="E44" s="3">
        <f t="shared" si="1"/>
        <v>16.05</v>
      </c>
      <c r="F44" s="3">
        <v>44</v>
      </c>
      <c r="G44" s="7"/>
    </row>
    <row r="45" customHeight="1" spans="1:7">
      <c r="A45" s="3">
        <v>43</v>
      </c>
      <c r="B45" s="4" t="s">
        <v>92</v>
      </c>
      <c r="C45" s="5" t="s">
        <v>93</v>
      </c>
      <c r="D45" s="3">
        <v>55</v>
      </c>
      <c r="E45" s="3">
        <f t="shared" si="1"/>
        <v>16.5</v>
      </c>
      <c r="F45" s="3">
        <v>39</v>
      </c>
      <c r="G45" s="7"/>
    </row>
    <row r="46" customHeight="1" spans="1:7">
      <c r="A46" s="3">
        <v>44</v>
      </c>
      <c r="B46" s="4" t="s">
        <v>94</v>
      </c>
      <c r="C46" s="5" t="s">
        <v>95</v>
      </c>
      <c r="D46" s="3">
        <v>54</v>
      </c>
      <c r="E46" s="3">
        <f t="shared" si="1"/>
        <v>16.2</v>
      </c>
      <c r="F46" s="3">
        <v>41</v>
      </c>
      <c r="G46" s="7"/>
    </row>
    <row r="47" customHeight="1" spans="1:7">
      <c r="A47" s="3">
        <v>45</v>
      </c>
      <c r="B47" s="4" t="s">
        <v>96</v>
      </c>
      <c r="C47" s="5" t="s">
        <v>97</v>
      </c>
      <c r="D47" s="3">
        <v>62.5</v>
      </c>
      <c r="E47" s="3">
        <f t="shared" si="1"/>
        <v>18.75</v>
      </c>
      <c r="F47" s="3">
        <v>12</v>
      </c>
      <c r="G47" s="7"/>
    </row>
    <row r="48" customHeight="1" spans="1:7">
      <c r="A48" s="3">
        <v>46</v>
      </c>
      <c r="B48" s="4" t="s">
        <v>98</v>
      </c>
      <c r="C48" s="5" t="s">
        <v>99</v>
      </c>
      <c r="D48" s="3">
        <v>0</v>
      </c>
      <c r="E48" s="3">
        <f t="shared" si="1"/>
        <v>0</v>
      </c>
      <c r="F48" s="3"/>
      <c r="G48" s="3" t="s">
        <v>36</v>
      </c>
    </row>
    <row r="49" customHeight="1" spans="1:7">
      <c r="A49" s="3">
        <v>47</v>
      </c>
      <c r="B49" s="4" t="s">
        <v>100</v>
      </c>
      <c r="C49" s="5" t="s">
        <v>101</v>
      </c>
      <c r="D49" s="3">
        <v>60</v>
      </c>
      <c r="E49" s="3">
        <f t="shared" si="1"/>
        <v>18</v>
      </c>
      <c r="F49" s="3">
        <v>20</v>
      </c>
      <c r="G49" s="7"/>
    </row>
    <row r="50" customHeight="1" spans="1:7">
      <c r="A50" s="3">
        <v>48</v>
      </c>
      <c r="B50" s="4" t="s">
        <v>102</v>
      </c>
      <c r="C50" s="5" t="s">
        <v>103</v>
      </c>
      <c r="D50" s="3">
        <v>48</v>
      </c>
      <c r="E50" s="3">
        <f t="shared" si="1"/>
        <v>14.4</v>
      </c>
      <c r="F50" s="3">
        <v>53</v>
      </c>
      <c r="G50" s="7"/>
    </row>
    <row r="51" customHeight="1" spans="1:7">
      <c r="A51" s="3">
        <v>49</v>
      </c>
      <c r="B51" s="4" t="s">
        <v>104</v>
      </c>
      <c r="C51" s="5" t="s">
        <v>105</v>
      </c>
      <c r="D51" s="3">
        <v>58</v>
      </c>
      <c r="E51" s="3">
        <f t="shared" si="1"/>
        <v>17.4</v>
      </c>
      <c r="F51" s="3">
        <v>30</v>
      </c>
      <c r="G51" s="7"/>
    </row>
    <row r="52" customHeight="1" spans="1:7">
      <c r="A52" s="3">
        <v>50</v>
      </c>
      <c r="B52" s="4" t="s">
        <v>106</v>
      </c>
      <c r="C52" s="5" t="s">
        <v>107</v>
      </c>
      <c r="D52" s="3">
        <v>0</v>
      </c>
      <c r="E52" s="3">
        <f t="shared" si="1"/>
        <v>0</v>
      </c>
      <c r="F52" s="3"/>
      <c r="G52" s="3" t="s">
        <v>36</v>
      </c>
    </row>
    <row r="53" customHeight="1" spans="1:7">
      <c r="A53" s="3">
        <v>51</v>
      </c>
      <c r="B53" s="4" t="s">
        <v>108</v>
      </c>
      <c r="C53" s="5" t="s">
        <v>109</v>
      </c>
      <c r="D53" s="3">
        <v>0</v>
      </c>
      <c r="E53" s="3">
        <f t="shared" si="1"/>
        <v>0</v>
      </c>
      <c r="F53" s="3"/>
      <c r="G53" s="3" t="s">
        <v>36</v>
      </c>
    </row>
    <row r="54" customHeight="1" spans="1:7">
      <c r="A54" s="3">
        <v>52</v>
      </c>
      <c r="B54" s="4" t="s">
        <v>110</v>
      </c>
      <c r="C54" s="5" t="s">
        <v>111</v>
      </c>
      <c r="D54" s="3">
        <v>73</v>
      </c>
      <c r="E54" s="3">
        <f t="shared" si="1"/>
        <v>21.9</v>
      </c>
      <c r="F54" s="3">
        <v>3</v>
      </c>
      <c r="G54" s="7"/>
    </row>
    <row r="55" customHeight="1" spans="1:7">
      <c r="A55" s="3">
        <v>53</v>
      </c>
      <c r="B55" s="4" t="s">
        <v>112</v>
      </c>
      <c r="C55" s="5" t="s">
        <v>113</v>
      </c>
      <c r="D55" s="3">
        <v>53</v>
      </c>
      <c r="E55" s="3">
        <f t="shared" si="1"/>
        <v>15.9</v>
      </c>
      <c r="F55" s="3">
        <v>46</v>
      </c>
      <c r="G55" s="7"/>
    </row>
    <row r="56" customHeight="1" spans="1:7">
      <c r="A56" s="3">
        <v>54</v>
      </c>
      <c r="B56" s="4" t="s">
        <v>114</v>
      </c>
      <c r="C56" s="5" t="s">
        <v>115</v>
      </c>
      <c r="D56" s="3">
        <v>67.5</v>
      </c>
      <c r="E56" s="3">
        <f t="shared" si="1"/>
        <v>20.25</v>
      </c>
      <c r="F56" s="3">
        <v>7</v>
      </c>
      <c r="G56" s="7"/>
    </row>
    <row r="57" customHeight="1" spans="1:7">
      <c r="A57" s="3">
        <v>55</v>
      </c>
      <c r="B57" s="4" t="s">
        <v>116</v>
      </c>
      <c r="C57" s="5" t="s">
        <v>117</v>
      </c>
      <c r="D57" s="3">
        <v>62</v>
      </c>
      <c r="E57" s="3">
        <f t="shared" si="1"/>
        <v>18.6</v>
      </c>
      <c r="F57" s="3">
        <v>15</v>
      </c>
      <c r="G57" s="7"/>
    </row>
    <row r="58" customHeight="1" spans="1:7">
      <c r="A58" s="3">
        <v>56</v>
      </c>
      <c r="B58" s="4" t="s">
        <v>118</v>
      </c>
      <c r="C58" s="5" t="s">
        <v>119</v>
      </c>
      <c r="D58" s="3">
        <v>0</v>
      </c>
      <c r="E58" s="3">
        <f t="shared" si="1"/>
        <v>0</v>
      </c>
      <c r="F58" s="3"/>
      <c r="G58" s="3" t="s">
        <v>36</v>
      </c>
    </row>
    <row r="59" customHeight="1" spans="1:7">
      <c r="A59" s="3">
        <v>57</v>
      </c>
      <c r="B59" s="4" t="s">
        <v>120</v>
      </c>
      <c r="C59" s="5" t="s">
        <v>121</v>
      </c>
      <c r="D59" s="3">
        <v>49</v>
      </c>
      <c r="E59" s="3">
        <f t="shared" si="1"/>
        <v>14.7</v>
      </c>
      <c r="F59" s="3">
        <v>52</v>
      </c>
      <c r="G59" s="7"/>
    </row>
    <row r="60" customHeight="1" spans="1:7">
      <c r="A60" s="3">
        <v>58</v>
      </c>
      <c r="B60" s="4" t="s">
        <v>122</v>
      </c>
      <c r="C60" s="5" t="s">
        <v>123</v>
      </c>
      <c r="D60" s="3">
        <v>74</v>
      </c>
      <c r="E60" s="3">
        <f t="shared" si="1"/>
        <v>22.2</v>
      </c>
      <c r="F60" s="3">
        <v>2</v>
      </c>
      <c r="G60" s="7"/>
    </row>
    <row r="61" customHeight="1" spans="1:7">
      <c r="A61" s="3">
        <v>59</v>
      </c>
      <c r="B61" s="4" t="s">
        <v>124</v>
      </c>
      <c r="C61" s="5" t="s">
        <v>125</v>
      </c>
      <c r="D61" s="3">
        <v>57</v>
      </c>
      <c r="E61" s="3">
        <f t="shared" si="1"/>
        <v>17.1</v>
      </c>
      <c r="F61" s="3">
        <v>34</v>
      </c>
      <c r="G61" s="7"/>
    </row>
    <row r="62" customHeight="1" spans="1:7">
      <c r="A62" s="3">
        <v>60</v>
      </c>
      <c r="B62" s="4" t="s">
        <v>126</v>
      </c>
      <c r="C62" s="5" t="s">
        <v>127</v>
      </c>
      <c r="D62" s="3">
        <v>61</v>
      </c>
      <c r="E62" s="3">
        <f t="shared" si="1"/>
        <v>18.3</v>
      </c>
      <c r="F62" s="3">
        <v>17</v>
      </c>
      <c r="G62" s="7"/>
    </row>
    <row r="63" customHeight="1" spans="1:7">
      <c r="A63" s="3">
        <v>61</v>
      </c>
      <c r="B63" s="4" t="s">
        <v>128</v>
      </c>
      <c r="C63" s="5" t="s">
        <v>129</v>
      </c>
      <c r="D63" s="3">
        <v>58</v>
      </c>
      <c r="E63" s="3">
        <f t="shared" si="1"/>
        <v>17.4</v>
      </c>
      <c r="F63" s="3">
        <v>31</v>
      </c>
      <c r="G63" s="7"/>
    </row>
    <row r="64" customHeight="1" spans="1:7">
      <c r="A64" s="3">
        <v>62</v>
      </c>
      <c r="B64" s="4" t="s">
        <v>130</v>
      </c>
      <c r="C64" s="5" t="s">
        <v>131</v>
      </c>
      <c r="D64" s="3">
        <v>71</v>
      </c>
      <c r="E64" s="3">
        <f t="shared" si="1"/>
        <v>21.3</v>
      </c>
      <c r="F64" s="3">
        <v>4</v>
      </c>
      <c r="G64" s="7"/>
    </row>
    <row r="65" customHeight="1" spans="1:7">
      <c r="A65" s="3">
        <v>63</v>
      </c>
      <c r="B65" s="4" t="s">
        <v>132</v>
      </c>
      <c r="C65" s="5" t="s">
        <v>133</v>
      </c>
      <c r="D65" s="3">
        <v>62.5</v>
      </c>
      <c r="E65" s="3">
        <f t="shared" si="1"/>
        <v>18.75</v>
      </c>
      <c r="F65" s="3">
        <v>13</v>
      </c>
      <c r="G65" s="7"/>
    </row>
    <row r="66" customHeight="1" spans="1:7">
      <c r="A66" s="3">
        <v>64</v>
      </c>
      <c r="B66" s="4" t="s">
        <v>134</v>
      </c>
      <c r="C66" s="5" t="s">
        <v>135</v>
      </c>
      <c r="D66" s="3">
        <v>47.5</v>
      </c>
      <c r="E66" s="3">
        <f t="shared" si="1"/>
        <v>14.25</v>
      </c>
      <c r="F66" s="3">
        <v>54</v>
      </c>
      <c r="G66" s="7"/>
    </row>
    <row r="67" customHeight="1" spans="1:7">
      <c r="A67" s="3">
        <v>65</v>
      </c>
      <c r="B67" s="4" t="s">
        <v>136</v>
      </c>
      <c r="C67" s="5" t="s">
        <v>137</v>
      </c>
      <c r="D67" s="3">
        <v>50.5</v>
      </c>
      <c r="E67" s="3">
        <f t="shared" ref="E67:E74" si="2">D67*0.3</f>
        <v>15.15</v>
      </c>
      <c r="F67" s="3">
        <v>49</v>
      </c>
      <c r="G67" s="7"/>
    </row>
    <row r="68" customHeight="1" spans="1:7">
      <c r="A68" s="3">
        <v>66</v>
      </c>
      <c r="B68" s="4" t="s">
        <v>138</v>
      </c>
      <c r="C68" s="5" t="s">
        <v>139</v>
      </c>
      <c r="D68" s="3">
        <v>44.5</v>
      </c>
      <c r="E68" s="3">
        <f t="shared" si="2"/>
        <v>13.35</v>
      </c>
      <c r="F68" s="3">
        <v>56</v>
      </c>
      <c r="G68" s="7"/>
    </row>
    <row r="69" customHeight="1" spans="1:7">
      <c r="A69" s="3">
        <v>67</v>
      </c>
      <c r="B69" s="4" t="s">
        <v>140</v>
      </c>
      <c r="C69" s="5" t="s">
        <v>141</v>
      </c>
      <c r="D69" s="3">
        <v>41.5</v>
      </c>
      <c r="E69" s="3">
        <f t="shared" si="2"/>
        <v>12.45</v>
      </c>
      <c r="F69" s="3">
        <v>60</v>
      </c>
      <c r="G69" s="7"/>
    </row>
    <row r="70" customHeight="1" spans="1:7">
      <c r="A70" s="3">
        <v>68</v>
      </c>
      <c r="B70" s="4" t="s">
        <v>142</v>
      </c>
      <c r="C70" s="5" t="s">
        <v>143</v>
      </c>
      <c r="D70" s="3">
        <v>59</v>
      </c>
      <c r="E70" s="3">
        <f t="shared" si="2"/>
        <v>17.7</v>
      </c>
      <c r="F70" s="3">
        <v>26</v>
      </c>
      <c r="G70" s="7"/>
    </row>
    <row r="71" customHeight="1" spans="1:7">
      <c r="A71" s="3">
        <v>69</v>
      </c>
      <c r="B71" s="4" t="s">
        <v>144</v>
      </c>
      <c r="C71" s="5" t="s">
        <v>145</v>
      </c>
      <c r="D71" s="3">
        <v>64</v>
      </c>
      <c r="E71" s="3">
        <f t="shared" si="2"/>
        <v>19.2</v>
      </c>
      <c r="F71" s="3">
        <v>10</v>
      </c>
      <c r="G71" s="7"/>
    </row>
    <row r="72" customHeight="1" spans="1:7">
      <c r="A72" s="3">
        <v>70</v>
      </c>
      <c r="B72" s="4" t="s">
        <v>146</v>
      </c>
      <c r="C72" s="5" t="s">
        <v>147</v>
      </c>
      <c r="D72" s="3">
        <v>54</v>
      </c>
      <c r="E72" s="3">
        <f t="shared" si="2"/>
        <v>16.2</v>
      </c>
      <c r="F72" s="3">
        <v>42</v>
      </c>
      <c r="G72" s="7"/>
    </row>
    <row r="73" customHeight="1" spans="1:7">
      <c r="A73" s="3">
        <v>71</v>
      </c>
      <c r="B73" s="4" t="s">
        <v>148</v>
      </c>
      <c r="C73" s="5" t="s">
        <v>149</v>
      </c>
      <c r="D73" s="3">
        <v>0</v>
      </c>
      <c r="E73" s="3">
        <f t="shared" si="2"/>
        <v>0</v>
      </c>
      <c r="F73" s="3"/>
      <c r="G73" s="3" t="s">
        <v>36</v>
      </c>
    </row>
    <row r="74" customHeight="1" spans="1:7">
      <c r="A74" s="3">
        <v>72</v>
      </c>
      <c r="B74" s="4" t="s">
        <v>150</v>
      </c>
      <c r="C74" s="5" t="s">
        <v>151</v>
      </c>
      <c r="D74" s="3">
        <v>65</v>
      </c>
      <c r="E74" s="3">
        <f t="shared" si="2"/>
        <v>19.5</v>
      </c>
      <c r="F74" s="3">
        <v>9</v>
      </c>
      <c r="G74" s="7"/>
    </row>
    <row r="75" customHeight="1" spans="1:1">
      <c r="A75" t="s">
        <v>152</v>
      </c>
    </row>
  </sheetData>
  <sortState ref="A3:G75">
    <sortCondition ref="C2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64"/>
  <sheetViews>
    <sheetView workbookViewId="0">
      <selection activeCell="O11" sqref="O11"/>
    </sheetView>
  </sheetViews>
  <sheetFormatPr defaultColWidth="9" defaultRowHeight="13.5"/>
  <cols>
    <col min="1" max="1" width="5.125" customWidth="1"/>
    <col min="2" max="2" width="7.625" customWidth="1"/>
    <col min="3" max="3" width="5.75" customWidth="1"/>
    <col min="4" max="4" width="10.625" customWidth="1"/>
    <col min="5" max="5" width="7.25" customWidth="1"/>
    <col min="6" max="6" width="9.375" customWidth="1"/>
    <col min="7" max="7" width="7.875" customWidth="1"/>
    <col min="8" max="8" width="9.375" style="22" customWidth="1"/>
    <col min="9" max="9" width="9.5" customWidth="1"/>
    <col min="10" max="10" width="6.75" customWidth="1"/>
    <col min="11" max="11" width="9.375" customWidth="1"/>
  </cols>
  <sheetData>
    <row r="1" ht="30.75" customHeight="1" spans="1:11">
      <c r="A1" s="1" t="s">
        <v>153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.75" customHeight="1" spans="1:11">
      <c r="A2" s="2" t="s">
        <v>1</v>
      </c>
      <c r="B2" s="2" t="s">
        <v>2</v>
      </c>
      <c r="C2" s="2" t="s">
        <v>154</v>
      </c>
      <c r="D2" s="2" t="s">
        <v>155</v>
      </c>
      <c r="E2" s="2" t="s">
        <v>156</v>
      </c>
      <c r="F2" s="2" t="s">
        <v>157</v>
      </c>
      <c r="G2" s="2" t="s">
        <v>158</v>
      </c>
      <c r="H2" s="9" t="s">
        <v>159</v>
      </c>
      <c r="I2" s="2" t="s">
        <v>160</v>
      </c>
      <c r="J2" s="2" t="s">
        <v>6</v>
      </c>
      <c r="K2" s="2" t="s">
        <v>7</v>
      </c>
    </row>
    <row r="3" ht="20.1" customHeight="1" spans="1:11">
      <c r="A3" s="3">
        <v>1</v>
      </c>
      <c r="B3" s="4" t="s">
        <v>39</v>
      </c>
      <c r="C3" s="5" t="s">
        <v>40</v>
      </c>
      <c r="D3" s="3">
        <v>99</v>
      </c>
      <c r="E3" s="3">
        <v>100</v>
      </c>
      <c r="F3" s="3">
        <v>85</v>
      </c>
      <c r="G3" s="3">
        <v>100</v>
      </c>
      <c r="H3" s="6">
        <f t="shared" ref="H3:H34" si="0">D3*0.25+E3*0.25+F3*0.25+G3*0.25</f>
        <v>96</v>
      </c>
      <c r="I3" s="23">
        <f t="shared" ref="I3:I34" si="1">H3*0.3</f>
        <v>28.8</v>
      </c>
      <c r="J3" s="5" t="s">
        <v>161</v>
      </c>
      <c r="K3" s="7"/>
    </row>
    <row r="4" ht="27.75" customHeight="1" spans="1:11">
      <c r="A4" s="3">
        <v>2</v>
      </c>
      <c r="B4" s="4" t="s">
        <v>67</v>
      </c>
      <c r="C4" s="5" t="s">
        <v>68</v>
      </c>
      <c r="D4" s="3">
        <v>100</v>
      </c>
      <c r="E4" s="3">
        <v>100</v>
      </c>
      <c r="F4" s="3">
        <v>75</v>
      </c>
      <c r="G4" s="3">
        <v>100</v>
      </c>
      <c r="H4" s="6">
        <f t="shared" si="0"/>
        <v>93.75</v>
      </c>
      <c r="I4" s="23">
        <f t="shared" si="1"/>
        <v>28.125</v>
      </c>
      <c r="J4" s="5" t="s">
        <v>162</v>
      </c>
      <c r="K4" s="7"/>
    </row>
    <row r="5" ht="20.1" customHeight="1" spans="1:11">
      <c r="A5" s="3">
        <v>3</v>
      </c>
      <c r="B5" s="4" t="s">
        <v>71</v>
      </c>
      <c r="C5" s="5" t="s">
        <v>72</v>
      </c>
      <c r="D5" s="3">
        <v>100</v>
      </c>
      <c r="E5" s="3">
        <v>100</v>
      </c>
      <c r="F5" s="3">
        <v>75</v>
      </c>
      <c r="G5" s="3">
        <v>100</v>
      </c>
      <c r="H5" s="6">
        <f t="shared" si="0"/>
        <v>93.75</v>
      </c>
      <c r="I5" s="23">
        <f t="shared" si="1"/>
        <v>28.125</v>
      </c>
      <c r="J5" s="5" t="s">
        <v>162</v>
      </c>
      <c r="K5" s="7"/>
    </row>
    <row r="6" ht="20.1" customHeight="1" spans="1:11">
      <c r="A6" s="3">
        <v>4</v>
      </c>
      <c r="B6" s="4" t="s">
        <v>132</v>
      </c>
      <c r="C6" s="5" t="s">
        <v>133</v>
      </c>
      <c r="D6" s="3">
        <v>100</v>
      </c>
      <c r="E6" s="3">
        <v>100</v>
      </c>
      <c r="F6" s="3">
        <v>65</v>
      </c>
      <c r="G6" s="3">
        <v>100</v>
      </c>
      <c r="H6" s="6">
        <f t="shared" si="0"/>
        <v>91.25</v>
      </c>
      <c r="I6" s="23">
        <f t="shared" si="1"/>
        <v>27.375</v>
      </c>
      <c r="J6" s="5" t="s">
        <v>163</v>
      </c>
      <c r="K6" s="7"/>
    </row>
    <row r="7" ht="31.5" customHeight="1" spans="1:11">
      <c r="A7" s="3">
        <v>5</v>
      </c>
      <c r="B7" s="4" t="s">
        <v>41</v>
      </c>
      <c r="C7" s="5" t="s">
        <v>42</v>
      </c>
      <c r="D7" s="3">
        <v>99</v>
      </c>
      <c r="E7" s="3">
        <v>100</v>
      </c>
      <c r="F7" s="3">
        <v>58</v>
      </c>
      <c r="G7" s="3">
        <v>100</v>
      </c>
      <c r="H7" s="6">
        <f t="shared" si="0"/>
        <v>89.25</v>
      </c>
      <c r="I7" s="23">
        <f t="shared" si="1"/>
        <v>26.775</v>
      </c>
      <c r="J7" s="5" t="s">
        <v>164</v>
      </c>
      <c r="K7" s="7"/>
    </row>
    <row r="8" ht="20.1" customHeight="1" spans="1:11">
      <c r="A8" s="3">
        <v>6</v>
      </c>
      <c r="B8" s="8" t="s">
        <v>26</v>
      </c>
      <c r="C8" s="5" t="s">
        <v>27</v>
      </c>
      <c r="D8" s="3">
        <v>90</v>
      </c>
      <c r="E8" s="3">
        <v>100</v>
      </c>
      <c r="F8" s="3">
        <v>66</v>
      </c>
      <c r="G8" s="3">
        <v>100</v>
      </c>
      <c r="H8" s="6">
        <f t="shared" si="0"/>
        <v>89</v>
      </c>
      <c r="I8" s="23">
        <f t="shared" si="1"/>
        <v>26.7</v>
      </c>
      <c r="J8" s="5" t="s">
        <v>165</v>
      </c>
      <c r="K8" s="7"/>
    </row>
    <row r="9" ht="20.1" customHeight="1" spans="1:11">
      <c r="A9" s="3">
        <v>7</v>
      </c>
      <c r="B9" s="4" t="s">
        <v>43</v>
      </c>
      <c r="C9" s="5" t="s">
        <v>44</v>
      </c>
      <c r="D9" s="3">
        <v>95</v>
      </c>
      <c r="E9" s="3">
        <v>100</v>
      </c>
      <c r="F9" s="3">
        <v>60</v>
      </c>
      <c r="G9" s="3">
        <v>100</v>
      </c>
      <c r="H9" s="6">
        <f t="shared" si="0"/>
        <v>88.75</v>
      </c>
      <c r="I9" s="23">
        <f t="shared" si="1"/>
        <v>26.625</v>
      </c>
      <c r="J9" s="5" t="s">
        <v>166</v>
      </c>
      <c r="K9" s="7"/>
    </row>
    <row r="10" ht="20.1" customHeight="1" spans="1:11">
      <c r="A10" s="3">
        <v>8</v>
      </c>
      <c r="B10" s="4" t="s">
        <v>134</v>
      </c>
      <c r="C10" s="5" t="s">
        <v>135</v>
      </c>
      <c r="D10" s="3">
        <v>95</v>
      </c>
      <c r="E10" s="3">
        <v>100</v>
      </c>
      <c r="F10" s="3">
        <v>60</v>
      </c>
      <c r="G10" s="3">
        <v>100</v>
      </c>
      <c r="H10" s="6">
        <f t="shared" si="0"/>
        <v>88.75</v>
      </c>
      <c r="I10" s="23">
        <f t="shared" si="1"/>
        <v>26.625</v>
      </c>
      <c r="J10" s="5" t="s">
        <v>166</v>
      </c>
      <c r="K10" s="7"/>
    </row>
    <row r="11" ht="20.1" customHeight="1" spans="1:11">
      <c r="A11" s="3">
        <v>9</v>
      </c>
      <c r="B11" s="4" t="s">
        <v>114</v>
      </c>
      <c r="C11" s="5" t="s">
        <v>115</v>
      </c>
      <c r="D11" s="3">
        <v>84</v>
      </c>
      <c r="E11" s="3">
        <v>100</v>
      </c>
      <c r="F11" s="3">
        <v>70</v>
      </c>
      <c r="G11" s="3">
        <v>100</v>
      </c>
      <c r="H11" s="6">
        <f t="shared" si="0"/>
        <v>88.5</v>
      </c>
      <c r="I11" s="23">
        <f t="shared" si="1"/>
        <v>26.55</v>
      </c>
      <c r="J11" s="5" t="s">
        <v>167</v>
      </c>
      <c r="K11" s="7"/>
    </row>
    <row r="12" ht="20.1" customHeight="1" spans="1:11">
      <c r="A12" s="3">
        <v>10</v>
      </c>
      <c r="B12" s="4" t="s">
        <v>37</v>
      </c>
      <c r="C12" s="5" t="s">
        <v>38</v>
      </c>
      <c r="D12" s="3">
        <v>94</v>
      </c>
      <c r="E12" s="3">
        <v>100</v>
      </c>
      <c r="F12" s="3">
        <v>57</v>
      </c>
      <c r="G12" s="3">
        <v>100</v>
      </c>
      <c r="H12" s="6">
        <f t="shared" si="0"/>
        <v>87.75</v>
      </c>
      <c r="I12" s="23">
        <f t="shared" si="1"/>
        <v>26.325</v>
      </c>
      <c r="J12" s="5" t="s">
        <v>168</v>
      </c>
      <c r="K12" s="7"/>
    </row>
    <row r="13" ht="20.1" customHeight="1" spans="1:11">
      <c r="A13" s="3">
        <v>11</v>
      </c>
      <c r="B13" s="8" t="s">
        <v>18</v>
      </c>
      <c r="C13" s="5" t="s">
        <v>19</v>
      </c>
      <c r="D13" s="3">
        <v>100</v>
      </c>
      <c r="E13" s="3">
        <v>100</v>
      </c>
      <c r="F13" s="3">
        <v>50</v>
      </c>
      <c r="G13" s="3">
        <v>100</v>
      </c>
      <c r="H13" s="6">
        <f t="shared" si="0"/>
        <v>87.5</v>
      </c>
      <c r="I13" s="23">
        <f t="shared" si="1"/>
        <v>26.25</v>
      </c>
      <c r="J13" s="5" t="s">
        <v>169</v>
      </c>
      <c r="K13" s="7"/>
    </row>
    <row r="14" ht="20.1" customHeight="1" spans="1:11">
      <c r="A14" s="3">
        <v>12</v>
      </c>
      <c r="B14" s="4" t="s">
        <v>73</v>
      </c>
      <c r="C14" s="5" t="s">
        <v>74</v>
      </c>
      <c r="D14" s="3">
        <v>91</v>
      </c>
      <c r="E14" s="3">
        <v>100</v>
      </c>
      <c r="F14" s="3">
        <v>59</v>
      </c>
      <c r="G14" s="3">
        <v>100</v>
      </c>
      <c r="H14" s="6">
        <f t="shared" si="0"/>
        <v>87.5</v>
      </c>
      <c r="I14" s="23">
        <f t="shared" si="1"/>
        <v>26.25</v>
      </c>
      <c r="J14" s="5" t="s">
        <v>169</v>
      </c>
      <c r="K14" s="7"/>
    </row>
    <row r="15" ht="29.25" customHeight="1" spans="1:11">
      <c r="A15" s="3">
        <v>13</v>
      </c>
      <c r="B15" s="4" t="s">
        <v>170</v>
      </c>
      <c r="C15" s="5" t="s">
        <v>111</v>
      </c>
      <c r="D15" s="3">
        <v>84</v>
      </c>
      <c r="E15" s="3">
        <v>100</v>
      </c>
      <c r="F15" s="3">
        <v>65</v>
      </c>
      <c r="G15" s="3">
        <v>100</v>
      </c>
      <c r="H15" s="6">
        <f t="shared" si="0"/>
        <v>87.25</v>
      </c>
      <c r="I15" s="23">
        <f t="shared" si="1"/>
        <v>26.175</v>
      </c>
      <c r="J15" s="5" t="s">
        <v>171</v>
      </c>
      <c r="K15" s="7"/>
    </row>
    <row r="16" ht="20.1" customHeight="1" spans="1:11">
      <c r="A16" s="3">
        <v>16</v>
      </c>
      <c r="B16" s="4" t="s">
        <v>112</v>
      </c>
      <c r="C16" s="5" t="s">
        <v>113</v>
      </c>
      <c r="D16" s="3">
        <v>81</v>
      </c>
      <c r="E16" s="3">
        <v>100</v>
      </c>
      <c r="F16" s="3">
        <v>67</v>
      </c>
      <c r="G16" s="3">
        <v>100</v>
      </c>
      <c r="H16" s="6">
        <f t="shared" si="0"/>
        <v>87</v>
      </c>
      <c r="I16" s="23">
        <f t="shared" si="1"/>
        <v>26.1</v>
      </c>
      <c r="J16" s="5" t="s">
        <v>172</v>
      </c>
      <c r="K16" s="7"/>
    </row>
    <row r="17" ht="20.1" customHeight="1" spans="1:11">
      <c r="A17" s="3">
        <v>14</v>
      </c>
      <c r="B17" s="8" t="s">
        <v>92</v>
      </c>
      <c r="C17" s="5" t="s">
        <v>93</v>
      </c>
      <c r="D17" s="3">
        <v>100</v>
      </c>
      <c r="E17" s="3">
        <v>100</v>
      </c>
      <c r="F17" s="3">
        <v>48</v>
      </c>
      <c r="G17" s="3">
        <v>100</v>
      </c>
      <c r="H17" s="6">
        <f t="shared" si="0"/>
        <v>87</v>
      </c>
      <c r="I17" s="23">
        <f t="shared" si="1"/>
        <v>26.1</v>
      </c>
      <c r="J17" s="5" t="s">
        <v>173</v>
      </c>
      <c r="K17" s="7"/>
    </row>
    <row r="18" ht="32.25" customHeight="1" spans="1:11">
      <c r="A18" s="3">
        <v>15</v>
      </c>
      <c r="B18" s="8" t="s">
        <v>102</v>
      </c>
      <c r="C18" s="5" t="s">
        <v>103</v>
      </c>
      <c r="D18" s="3">
        <v>100</v>
      </c>
      <c r="E18" s="3">
        <v>100</v>
      </c>
      <c r="F18" s="3">
        <v>48</v>
      </c>
      <c r="G18" s="3">
        <v>100</v>
      </c>
      <c r="H18" s="6">
        <f t="shared" si="0"/>
        <v>87</v>
      </c>
      <c r="I18" s="23">
        <f t="shared" si="1"/>
        <v>26.1</v>
      </c>
      <c r="J18" s="5" t="s">
        <v>173</v>
      </c>
      <c r="K18" s="7"/>
    </row>
    <row r="19" ht="27" customHeight="1" spans="1:11">
      <c r="A19" s="3">
        <v>17</v>
      </c>
      <c r="B19" s="4" t="s">
        <v>174</v>
      </c>
      <c r="C19" s="5" t="s">
        <v>141</v>
      </c>
      <c r="D19" s="3">
        <v>96</v>
      </c>
      <c r="E19" s="3">
        <v>100</v>
      </c>
      <c r="F19" s="3">
        <v>51</v>
      </c>
      <c r="G19" s="3">
        <v>100</v>
      </c>
      <c r="H19" s="6">
        <f t="shared" si="0"/>
        <v>86.75</v>
      </c>
      <c r="I19" s="23">
        <f t="shared" si="1"/>
        <v>26.025</v>
      </c>
      <c r="J19" s="5" t="s">
        <v>175</v>
      </c>
      <c r="K19" s="7"/>
    </row>
    <row r="20" ht="20.1" customHeight="1" spans="1:11">
      <c r="A20" s="3">
        <v>18</v>
      </c>
      <c r="B20" s="4" t="s">
        <v>45</v>
      </c>
      <c r="C20" s="5" t="s">
        <v>46</v>
      </c>
      <c r="D20" s="3">
        <v>96</v>
      </c>
      <c r="E20" s="3">
        <v>100</v>
      </c>
      <c r="F20" s="3">
        <v>50</v>
      </c>
      <c r="G20" s="3">
        <v>100</v>
      </c>
      <c r="H20" s="6">
        <f t="shared" si="0"/>
        <v>86.5</v>
      </c>
      <c r="I20" s="23">
        <f t="shared" si="1"/>
        <v>25.95</v>
      </c>
      <c r="J20" s="5" t="s">
        <v>176</v>
      </c>
      <c r="K20" s="7"/>
    </row>
    <row r="21" ht="20.1" customHeight="1" spans="1:11">
      <c r="A21" s="3">
        <v>19</v>
      </c>
      <c r="B21" s="8" t="s">
        <v>22</v>
      </c>
      <c r="C21" s="5" t="s">
        <v>23</v>
      </c>
      <c r="D21" s="3">
        <v>93</v>
      </c>
      <c r="E21" s="3">
        <v>100</v>
      </c>
      <c r="F21" s="3">
        <v>50</v>
      </c>
      <c r="G21" s="3">
        <v>100</v>
      </c>
      <c r="H21" s="6">
        <f t="shared" si="0"/>
        <v>85.75</v>
      </c>
      <c r="I21" s="23">
        <f t="shared" si="1"/>
        <v>25.725</v>
      </c>
      <c r="J21" s="5" t="s">
        <v>177</v>
      </c>
      <c r="K21" s="7"/>
    </row>
    <row r="22" ht="20.1" customHeight="1" spans="1:11">
      <c r="A22" s="3">
        <v>20</v>
      </c>
      <c r="B22" s="4" t="s">
        <v>65</v>
      </c>
      <c r="C22" s="5" t="s">
        <v>66</v>
      </c>
      <c r="D22" s="3">
        <v>100</v>
      </c>
      <c r="E22" s="3">
        <v>100</v>
      </c>
      <c r="F22" s="3">
        <v>58</v>
      </c>
      <c r="G22" s="3">
        <v>84</v>
      </c>
      <c r="H22" s="6">
        <f t="shared" si="0"/>
        <v>85.5</v>
      </c>
      <c r="I22" s="23">
        <f t="shared" si="1"/>
        <v>25.65</v>
      </c>
      <c r="J22" s="5" t="s">
        <v>178</v>
      </c>
      <c r="K22" s="7"/>
    </row>
    <row r="23" ht="20.1" customHeight="1" spans="1:11">
      <c r="A23" s="3">
        <v>21</v>
      </c>
      <c r="B23" s="4" t="s">
        <v>24</v>
      </c>
      <c r="C23" s="5" t="s">
        <v>25</v>
      </c>
      <c r="D23" s="3">
        <v>84</v>
      </c>
      <c r="E23" s="3">
        <v>100</v>
      </c>
      <c r="F23" s="3">
        <v>57</v>
      </c>
      <c r="G23" s="3">
        <v>100</v>
      </c>
      <c r="H23" s="6">
        <f t="shared" si="0"/>
        <v>85.25</v>
      </c>
      <c r="I23" s="23">
        <f t="shared" si="1"/>
        <v>25.575</v>
      </c>
      <c r="J23" s="5" t="s">
        <v>179</v>
      </c>
      <c r="K23" s="7"/>
    </row>
    <row r="24" ht="20.1" customHeight="1" spans="1:11">
      <c r="A24" s="3">
        <v>22</v>
      </c>
      <c r="B24" s="4" t="s">
        <v>130</v>
      </c>
      <c r="C24" s="5" t="s">
        <v>131</v>
      </c>
      <c r="D24" s="3">
        <v>94</v>
      </c>
      <c r="E24" s="3">
        <v>100</v>
      </c>
      <c r="F24" s="3">
        <v>50</v>
      </c>
      <c r="G24" s="3">
        <v>97</v>
      </c>
      <c r="H24" s="6">
        <f t="shared" si="0"/>
        <v>85.25</v>
      </c>
      <c r="I24" s="23">
        <f t="shared" si="1"/>
        <v>25.575</v>
      </c>
      <c r="J24" s="5" t="s">
        <v>179</v>
      </c>
      <c r="K24" s="7"/>
    </row>
    <row r="25" ht="20.1" customHeight="1" spans="1:11">
      <c r="A25" s="3">
        <v>23</v>
      </c>
      <c r="B25" s="4" t="s">
        <v>59</v>
      </c>
      <c r="C25" s="5" t="s">
        <v>60</v>
      </c>
      <c r="D25" s="3">
        <v>79</v>
      </c>
      <c r="E25" s="3">
        <v>100</v>
      </c>
      <c r="F25" s="3">
        <v>61</v>
      </c>
      <c r="G25" s="3">
        <v>100</v>
      </c>
      <c r="H25" s="6">
        <f t="shared" si="0"/>
        <v>85</v>
      </c>
      <c r="I25" s="23">
        <f t="shared" si="1"/>
        <v>25.5</v>
      </c>
      <c r="J25" s="5" t="s">
        <v>180</v>
      </c>
      <c r="K25" s="7"/>
    </row>
    <row r="26" ht="20.1" customHeight="1" spans="1:11">
      <c r="A26" s="3">
        <v>24</v>
      </c>
      <c r="B26" s="4" t="s">
        <v>138</v>
      </c>
      <c r="C26" s="5" t="s">
        <v>139</v>
      </c>
      <c r="D26" s="3">
        <v>90</v>
      </c>
      <c r="E26" s="3">
        <v>100</v>
      </c>
      <c r="F26" s="3">
        <v>50</v>
      </c>
      <c r="G26" s="3">
        <v>100</v>
      </c>
      <c r="H26" s="6">
        <f t="shared" si="0"/>
        <v>85</v>
      </c>
      <c r="I26" s="23">
        <f t="shared" si="1"/>
        <v>25.5</v>
      </c>
      <c r="J26" s="5" t="s">
        <v>180</v>
      </c>
      <c r="K26" s="7"/>
    </row>
    <row r="27" ht="20.1" customHeight="1" spans="1:11">
      <c r="A27" s="3">
        <v>25</v>
      </c>
      <c r="B27" s="4" t="s">
        <v>61</v>
      </c>
      <c r="C27" s="5" t="s">
        <v>62</v>
      </c>
      <c r="D27" s="3">
        <v>87</v>
      </c>
      <c r="E27" s="3">
        <v>100</v>
      </c>
      <c r="F27" s="3">
        <v>50</v>
      </c>
      <c r="G27" s="3">
        <v>100</v>
      </c>
      <c r="H27" s="6">
        <f t="shared" si="0"/>
        <v>84.25</v>
      </c>
      <c r="I27" s="23">
        <f t="shared" si="1"/>
        <v>25.275</v>
      </c>
      <c r="J27" s="5" t="s">
        <v>181</v>
      </c>
      <c r="K27" s="7"/>
    </row>
    <row r="28" ht="20.1" customHeight="1" spans="1:11">
      <c r="A28" s="3">
        <v>26</v>
      </c>
      <c r="B28" s="4" t="s">
        <v>51</v>
      </c>
      <c r="C28" s="5" t="s">
        <v>52</v>
      </c>
      <c r="D28" s="3">
        <v>86</v>
      </c>
      <c r="E28" s="3">
        <v>100</v>
      </c>
      <c r="F28" s="3">
        <v>50</v>
      </c>
      <c r="G28" s="3">
        <v>100</v>
      </c>
      <c r="H28" s="6">
        <f t="shared" si="0"/>
        <v>84</v>
      </c>
      <c r="I28" s="23">
        <f t="shared" si="1"/>
        <v>25.2</v>
      </c>
      <c r="J28" s="5" t="s">
        <v>182</v>
      </c>
      <c r="K28" s="7"/>
    </row>
    <row r="29" ht="20.1" customHeight="1" spans="1:11">
      <c r="A29" s="3">
        <v>27</v>
      </c>
      <c r="B29" s="4" t="s">
        <v>136</v>
      </c>
      <c r="C29" s="5" t="s">
        <v>137</v>
      </c>
      <c r="D29" s="3">
        <v>87</v>
      </c>
      <c r="E29" s="3">
        <v>100</v>
      </c>
      <c r="F29" s="3">
        <v>49</v>
      </c>
      <c r="G29" s="3">
        <v>100</v>
      </c>
      <c r="H29" s="6">
        <f t="shared" si="0"/>
        <v>84</v>
      </c>
      <c r="I29" s="23">
        <f t="shared" si="1"/>
        <v>25.2</v>
      </c>
      <c r="J29" s="5" t="s">
        <v>182</v>
      </c>
      <c r="K29" s="7"/>
    </row>
    <row r="30" ht="20.1" customHeight="1" spans="1:11">
      <c r="A30" s="3">
        <v>28</v>
      </c>
      <c r="B30" s="8" t="s">
        <v>8</v>
      </c>
      <c r="C30" s="5" t="s">
        <v>9</v>
      </c>
      <c r="D30" s="3">
        <v>70</v>
      </c>
      <c r="E30" s="3">
        <v>100</v>
      </c>
      <c r="F30" s="3">
        <v>65</v>
      </c>
      <c r="G30" s="3">
        <v>100</v>
      </c>
      <c r="H30" s="6">
        <f t="shared" si="0"/>
        <v>83.75</v>
      </c>
      <c r="I30" s="23">
        <f t="shared" si="1"/>
        <v>25.125</v>
      </c>
      <c r="J30" s="5" t="s">
        <v>183</v>
      </c>
      <c r="K30" s="7"/>
    </row>
    <row r="31" ht="20.1" customHeight="1" spans="1:11">
      <c r="A31" s="3">
        <v>29</v>
      </c>
      <c r="B31" s="4" t="s">
        <v>128</v>
      </c>
      <c r="C31" s="5" t="s">
        <v>129</v>
      </c>
      <c r="D31" s="3">
        <v>83</v>
      </c>
      <c r="E31" s="3">
        <v>100</v>
      </c>
      <c r="F31" s="3">
        <v>52</v>
      </c>
      <c r="G31" s="3">
        <v>100</v>
      </c>
      <c r="H31" s="6">
        <f t="shared" si="0"/>
        <v>83.75</v>
      </c>
      <c r="I31" s="23">
        <f t="shared" si="1"/>
        <v>25.125</v>
      </c>
      <c r="J31" s="5" t="s">
        <v>183</v>
      </c>
      <c r="K31" s="7"/>
    </row>
    <row r="32" ht="20.1" customHeight="1" spans="1:11">
      <c r="A32" s="3">
        <v>30</v>
      </c>
      <c r="B32" s="4" t="s">
        <v>14</v>
      </c>
      <c r="C32" s="5" t="s">
        <v>15</v>
      </c>
      <c r="D32" s="3">
        <v>84</v>
      </c>
      <c r="E32" s="3">
        <v>100</v>
      </c>
      <c r="F32" s="3">
        <v>50</v>
      </c>
      <c r="G32" s="3">
        <v>100</v>
      </c>
      <c r="H32" s="6">
        <f t="shared" si="0"/>
        <v>83.5</v>
      </c>
      <c r="I32" s="23">
        <f t="shared" si="1"/>
        <v>25.05</v>
      </c>
      <c r="J32" s="5" t="s">
        <v>184</v>
      </c>
      <c r="K32" s="7"/>
    </row>
    <row r="33" ht="20.1" customHeight="1" spans="1:11">
      <c r="A33" s="3">
        <v>31</v>
      </c>
      <c r="B33" s="4" t="s">
        <v>45</v>
      </c>
      <c r="C33" s="5" t="s">
        <v>79</v>
      </c>
      <c r="D33" s="3">
        <v>83</v>
      </c>
      <c r="E33" s="3">
        <v>100</v>
      </c>
      <c r="F33" s="3">
        <v>51</v>
      </c>
      <c r="G33" s="3">
        <v>100</v>
      </c>
      <c r="H33" s="6">
        <f t="shared" si="0"/>
        <v>83.5</v>
      </c>
      <c r="I33" s="23">
        <f t="shared" si="1"/>
        <v>25.05</v>
      </c>
      <c r="J33" s="5" t="s">
        <v>184</v>
      </c>
      <c r="K33" s="7"/>
    </row>
    <row r="34" ht="27.75" customHeight="1" spans="1:11">
      <c r="A34" s="3">
        <v>32</v>
      </c>
      <c r="B34" s="4" t="s">
        <v>185</v>
      </c>
      <c r="C34" s="5" t="s">
        <v>89</v>
      </c>
      <c r="D34" s="3">
        <v>84</v>
      </c>
      <c r="E34" s="3">
        <v>100</v>
      </c>
      <c r="F34" s="3">
        <v>50</v>
      </c>
      <c r="G34" s="3">
        <v>100</v>
      </c>
      <c r="H34" s="6">
        <f t="shared" si="0"/>
        <v>83.5</v>
      </c>
      <c r="I34" s="23">
        <f t="shared" si="1"/>
        <v>25.05</v>
      </c>
      <c r="J34" s="5" t="s">
        <v>184</v>
      </c>
      <c r="K34" s="7"/>
    </row>
    <row r="35" ht="20.1" customHeight="1" spans="1:11">
      <c r="A35" s="3">
        <v>33</v>
      </c>
      <c r="B35" s="8" t="s">
        <v>142</v>
      </c>
      <c r="C35" s="5" t="s">
        <v>143</v>
      </c>
      <c r="D35" s="3">
        <v>84</v>
      </c>
      <c r="E35" s="3">
        <v>100</v>
      </c>
      <c r="F35" s="3">
        <v>50</v>
      </c>
      <c r="G35" s="3">
        <v>100</v>
      </c>
      <c r="H35" s="6">
        <f t="shared" ref="H35:H63" si="2">D35*0.25+E35*0.25+F35*0.25+G35*0.25</f>
        <v>83.5</v>
      </c>
      <c r="I35" s="23">
        <f t="shared" ref="I35:I63" si="3">H35*0.3</f>
        <v>25.05</v>
      </c>
      <c r="J35" s="5" t="s">
        <v>184</v>
      </c>
      <c r="K35" s="7"/>
    </row>
    <row r="36" ht="20.1" customHeight="1" spans="1:11">
      <c r="A36" s="3">
        <v>34</v>
      </c>
      <c r="B36" s="4" t="s">
        <v>20</v>
      </c>
      <c r="C36" s="5" t="s">
        <v>21</v>
      </c>
      <c r="D36" s="3">
        <v>83</v>
      </c>
      <c r="E36" s="3">
        <v>100</v>
      </c>
      <c r="F36" s="3">
        <v>50</v>
      </c>
      <c r="G36" s="3">
        <v>100</v>
      </c>
      <c r="H36" s="6">
        <f t="shared" si="2"/>
        <v>83.25</v>
      </c>
      <c r="I36" s="23">
        <f t="shared" si="3"/>
        <v>24.975</v>
      </c>
      <c r="J36" s="5" t="s">
        <v>186</v>
      </c>
      <c r="K36" s="7"/>
    </row>
    <row r="37" ht="37.5" customHeight="1" spans="1:11">
      <c r="A37" s="3">
        <v>35</v>
      </c>
      <c r="B37" s="8" t="s">
        <v>28</v>
      </c>
      <c r="C37" s="5" t="s">
        <v>29</v>
      </c>
      <c r="D37" s="3">
        <v>83</v>
      </c>
      <c r="E37" s="3">
        <v>100</v>
      </c>
      <c r="F37" s="3">
        <v>50</v>
      </c>
      <c r="G37" s="3">
        <v>100</v>
      </c>
      <c r="H37" s="6">
        <f t="shared" si="2"/>
        <v>83.25</v>
      </c>
      <c r="I37" s="23">
        <f t="shared" si="3"/>
        <v>24.975</v>
      </c>
      <c r="J37" s="5" t="s">
        <v>186</v>
      </c>
      <c r="K37" s="7"/>
    </row>
    <row r="38" ht="30.75" customHeight="1" spans="1:11">
      <c r="A38" s="3">
        <v>36</v>
      </c>
      <c r="B38" s="8" t="s">
        <v>49</v>
      </c>
      <c r="C38" s="5" t="s">
        <v>50</v>
      </c>
      <c r="D38" s="3">
        <v>83</v>
      </c>
      <c r="E38" s="3">
        <v>100</v>
      </c>
      <c r="F38" s="3">
        <v>50</v>
      </c>
      <c r="G38" s="3">
        <v>100</v>
      </c>
      <c r="H38" s="6">
        <f t="shared" si="2"/>
        <v>83.25</v>
      </c>
      <c r="I38" s="23">
        <f t="shared" si="3"/>
        <v>24.975</v>
      </c>
      <c r="J38" s="5" t="s">
        <v>186</v>
      </c>
      <c r="K38" s="7"/>
    </row>
    <row r="39" ht="20.1" customHeight="1" spans="1:11">
      <c r="A39" s="3">
        <v>37</v>
      </c>
      <c r="B39" s="4" t="s">
        <v>57</v>
      </c>
      <c r="C39" s="5" t="s">
        <v>58</v>
      </c>
      <c r="D39" s="3">
        <v>84</v>
      </c>
      <c r="E39" s="3">
        <v>100</v>
      </c>
      <c r="F39" s="3">
        <v>49</v>
      </c>
      <c r="G39" s="3">
        <v>100</v>
      </c>
      <c r="H39" s="6">
        <f t="shared" si="2"/>
        <v>83.25</v>
      </c>
      <c r="I39" s="23">
        <f t="shared" si="3"/>
        <v>24.975</v>
      </c>
      <c r="J39" s="5" t="s">
        <v>186</v>
      </c>
      <c r="K39" s="7"/>
    </row>
    <row r="40" ht="20.1" customHeight="1" spans="1:11">
      <c r="A40" s="3">
        <v>38</v>
      </c>
      <c r="B40" s="4" t="s">
        <v>75</v>
      </c>
      <c r="C40" s="5" t="s">
        <v>76</v>
      </c>
      <c r="D40" s="3">
        <v>83</v>
      </c>
      <c r="E40" s="3">
        <v>100</v>
      </c>
      <c r="F40" s="3">
        <v>50</v>
      </c>
      <c r="G40" s="3">
        <v>100</v>
      </c>
      <c r="H40" s="6">
        <f t="shared" si="2"/>
        <v>83.25</v>
      </c>
      <c r="I40" s="23">
        <f t="shared" si="3"/>
        <v>24.975</v>
      </c>
      <c r="J40" s="5" t="s">
        <v>186</v>
      </c>
      <c r="K40" s="7"/>
    </row>
    <row r="41" ht="20.1" customHeight="1" spans="1:11">
      <c r="A41" s="3">
        <v>39</v>
      </c>
      <c r="B41" s="8" t="s">
        <v>77</v>
      </c>
      <c r="C41" s="5" t="s">
        <v>78</v>
      </c>
      <c r="D41" s="3">
        <v>83</v>
      </c>
      <c r="E41" s="3">
        <v>100</v>
      </c>
      <c r="F41" s="3">
        <v>50</v>
      </c>
      <c r="G41" s="3">
        <v>100</v>
      </c>
      <c r="H41" s="6">
        <f t="shared" si="2"/>
        <v>83.25</v>
      </c>
      <c r="I41" s="23">
        <f t="shared" si="3"/>
        <v>24.975</v>
      </c>
      <c r="J41" s="5" t="s">
        <v>186</v>
      </c>
      <c r="K41" s="7"/>
    </row>
    <row r="42" ht="20.1" customHeight="1" spans="1:11">
      <c r="A42" s="3">
        <v>40</v>
      </c>
      <c r="B42" s="8" t="s">
        <v>96</v>
      </c>
      <c r="C42" s="5" t="s">
        <v>97</v>
      </c>
      <c r="D42" s="3">
        <v>100</v>
      </c>
      <c r="E42" s="3">
        <v>100</v>
      </c>
      <c r="F42" s="3">
        <v>50</v>
      </c>
      <c r="G42" s="3">
        <v>83</v>
      </c>
      <c r="H42" s="6">
        <f t="shared" si="2"/>
        <v>83.25</v>
      </c>
      <c r="I42" s="23">
        <f t="shared" si="3"/>
        <v>24.975</v>
      </c>
      <c r="J42" s="5" t="s">
        <v>186</v>
      </c>
      <c r="K42" s="7"/>
    </row>
    <row r="43" ht="20.1" customHeight="1" spans="1:11">
      <c r="A43" s="3">
        <v>41</v>
      </c>
      <c r="B43" s="4" t="s">
        <v>100</v>
      </c>
      <c r="C43" s="5" t="s">
        <v>101</v>
      </c>
      <c r="D43" s="3">
        <v>83</v>
      </c>
      <c r="E43" s="3">
        <v>100</v>
      </c>
      <c r="F43" s="3">
        <v>50</v>
      </c>
      <c r="G43" s="3">
        <v>100</v>
      </c>
      <c r="H43" s="6">
        <f t="shared" si="2"/>
        <v>83.25</v>
      </c>
      <c r="I43" s="23">
        <f t="shared" si="3"/>
        <v>24.975</v>
      </c>
      <c r="J43" s="5" t="s">
        <v>186</v>
      </c>
      <c r="K43" s="7"/>
    </row>
    <row r="44" ht="20.1" customHeight="1" spans="1:11">
      <c r="A44" s="3">
        <v>42</v>
      </c>
      <c r="B44" s="4" t="s">
        <v>30</v>
      </c>
      <c r="C44" s="5" t="s">
        <v>31</v>
      </c>
      <c r="D44" s="3">
        <v>82</v>
      </c>
      <c r="E44" s="3">
        <v>100</v>
      </c>
      <c r="F44" s="3">
        <v>50</v>
      </c>
      <c r="G44" s="3">
        <v>100</v>
      </c>
      <c r="H44" s="6">
        <f t="shared" si="2"/>
        <v>83</v>
      </c>
      <c r="I44" s="23">
        <f t="shared" si="3"/>
        <v>24.9</v>
      </c>
      <c r="J44" s="5" t="s">
        <v>187</v>
      </c>
      <c r="K44" s="7"/>
    </row>
    <row r="45" ht="39" customHeight="1" spans="1:11">
      <c r="A45" s="3">
        <v>43</v>
      </c>
      <c r="B45" s="8" t="s">
        <v>188</v>
      </c>
      <c r="C45" s="5" t="s">
        <v>91</v>
      </c>
      <c r="D45" s="3">
        <v>83</v>
      </c>
      <c r="E45" s="3">
        <v>100</v>
      </c>
      <c r="F45" s="3">
        <v>49</v>
      </c>
      <c r="G45" s="3">
        <v>100</v>
      </c>
      <c r="H45" s="6">
        <f t="shared" si="2"/>
        <v>83</v>
      </c>
      <c r="I45" s="23">
        <f t="shared" si="3"/>
        <v>24.9</v>
      </c>
      <c r="J45" s="5" t="s">
        <v>187</v>
      </c>
      <c r="K45" s="7"/>
    </row>
    <row r="46" ht="33.75" customHeight="1" spans="1:11">
      <c r="A46" s="3">
        <v>44</v>
      </c>
      <c r="B46" s="8" t="s">
        <v>189</v>
      </c>
      <c r="C46" s="5" t="s">
        <v>123</v>
      </c>
      <c r="D46" s="3">
        <v>83</v>
      </c>
      <c r="E46" s="3">
        <v>100</v>
      </c>
      <c r="F46" s="3">
        <v>48</v>
      </c>
      <c r="G46" s="3">
        <v>100</v>
      </c>
      <c r="H46" s="6">
        <f t="shared" si="2"/>
        <v>82.75</v>
      </c>
      <c r="I46" s="23">
        <f t="shared" si="3"/>
        <v>24.825</v>
      </c>
      <c r="J46" s="5" t="s">
        <v>190</v>
      </c>
      <c r="K46" s="7"/>
    </row>
    <row r="47" ht="20.1" customHeight="1" spans="1:11">
      <c r="A47" s="3">
        <v>45</v>
      </c>
      <c r="B47" s="4" t="s">
        <v>146</v>
      </c>
      <c r="C47" s="5" t="s">
        <v>147</v>
      </c>
      <c r="D47" s="3">
        <v>80</v>
      </c>
      <c r="E47" s="3">
        <v>100</v>
      </c>
      <c r="F47" s="3">
        <v>50</v>
      </c>
      <c r="G47" s="3">
        <v>100</v>
      </c>
      <c r="H47" s="6">
        <f t="shared" si="2"/>
        <v>82.5</v>
      </c>
      <c r="I47" s="23">
        <f t="shared" si="3"/>
        <v>24.75</v>
      </c>
      <c r="J47" s="5" t="s">
        <v>191</v>
      </c>
      <c r="K47" s="7"/>
    </row>
    <row r="48" ht="20.1" customHeight="1" spans="1:11">
      <c r="A48" s="3">
        <v>46</v>
      </c>
      <c r="B48" s="4" t="s">
        <v>16</v>
      </c>
      <c r="C48" s="5" t="s">
        <v>17</v>
      </c>
      <c r="D48" s="3">
        <v>63</v>
      </c>
      <c r="E48" s="3">
        <v>100</v>
      </c>
      <c r="F48" s="3">
        <v>59</v>
      </c>
      <c r="G48" s="3">
        <v>100</v>
      </c>
      <c r="H48" s="6">
        <f t="shared" si="2"/>
        <v>80.5</v>
      </c>
      <c r="I48" s="23">
        <f t="shared" si="3"/>
        <v>24.15</v>
      </c>
      <c r="J48" s="5" t="s">
        <v>192</v>
      </c>
      <c r="K48" s="7"/>
    </row>
    <row r="49" ht="20.1" customHeight="1" spans="1:11">
      <c r="A49" s="3">
        <v>47</v>
      </c>
      <c r="B49" s="4" t="s">
        <v>63</v>
      </c>
      <c r="C49" s="5" t="s">
        <v>64</v>
      </c>
      <c r="D49" s="3">
        <v>89</v>
      </c>
      <c r="E49" s="3">
        <v>100</v>
      </c>
      <c r="F49" s="3">
        <v>50</v>
      </c>
      <c r="G49" s="3">
        <v>83</v>
      </c>
      <c r="H49" s="6">
        <f t="shared" si="2"/>
        <v>80.5</v>
      </c>
      <c r="I49" s="23">
        <f t="shared" si="3"/>
        <v>24.15</v>
      </c>
      <c r="J49" s="5" t="s">
        <v>192</v>
      </c>
      <c r="K49" s="7"/>
    </row>
    <row r="50" ht="35.25" customHeight="1" spans="1:11">
      <c r="A50" s="3">
        <v>48</v>
      </c>
      <c r="B50" s="4" t="s">
        <v>94</v>
      </c>
      <c r="C50" s="5" t="s">
        <v>95</v>
      </c>
      <c r="D50" s="3">
        <v>84</v>
      </c>
      <c r="E50" s="3">
        <v>100</v>
      </c>
      <c r="F50" s="3">
        <v>58</v>
      </c>
      <c r="G50" s="3">
        <v>79</v>
      </c>
      <c r="H50" s="6">
        <f t="shared" si="2"/>
        <v>80.25</v>
      </c>
      <c r="I50" s="23">
        <f t="shared" si="3"/>
        <v>24.075</v>
      </c>
      <c r="J50" s="5" t="s">
        <v>193</v>
      </c>
      <c r="K50" s="7"/>
    </row>
    <row r="51" ht="20.1" customHeight="1" spans="1:11">
      <c r="A51" s="3">
        <v>49</v>
      </c>
      <c r="B51" s="8" t="s">
        <v>144</v>
      </c>
      <c r="C51" s="5" t="s">
        <v>145</v>
      </c>
      <c r="D51" s="3">
        <v>68</v>
      </c>
      <c r="E51" s="3">
        <v>100</v>
      </c>
      <c r="F51" s="3">
        <v>48</v>
      </c>
      <c r="G51" s="3">
        <v>100</v>
      </c>
      <c r="H51" s="6">
        <f t="shared" si="2"/>
        <v>79</v>
      </c>
      <c r="I51" s="23">
        <f t="shared" si="3"/>
        <v>23.7</v>
      </c>
      <c r="J51" s="5" t="s">
        <v>194</v>
      </c>
      <c r="K51" s="7"/>
    </row>
    <row r="52" ht="20.1" customHeight="1" spans="1:11">
      <c r="A52" s="3">
        <v>50</v>
      </c>
      <c r="B52" s="4" t="s">
        <v>12</v>
      </c>
      <c r="C52" s="5" t="s">
        <v>13</v>
      </c>
      <c r="D52" s="3">
        <v>83</v>
      </c>
      <c r="E52" s="3">
        <v>100</v>
      </c>
      <c r="F52" s="3">
        <v>49</v>
      </c>
      <c r="G52" s="3">
        <v>79</v>
      </c>
      <c r="H52" s="6">
        <f t="shared" si="2"/>
        <v>77.75</v>
      </c>
      <c r="I52" s="23">
        <f t="shared" si="3"/>
        <v>23.325</v>
      </c>
      <c r="J52" s="5" t="s">
        <v>195</v>
      </c>
      <c r="K52" s="7"/>
    </row>
    <row r="53" ht="20.1" customHeight="1" spans="1:11">
      <c r="A53" s="3">
        <v>51</v>
      </c>
      <c r="B53" s="4" t="s">
        <v>53</v>
      </c>
      <c r="C53" s="5" t="s">
        <v>54</v>
      </c>
      <c r="D53" s="3">
        <v>59</v>
      </c>
      <c r="E53" s="3">
        <v>100</v>
      </c>
      <c r="F53" s="3">
        <v>49</v>
      </c>
      <c r="G53" s="3">
        <v>100</v>
      </c>
      <c r="H53" s="6">
        <f t="shared" si="2"/>
        <v>77</v>
      </c>
      <c r="I53" s="23">
        <f t="shared" si="3"/>
        <v>23.1</v>
      </c>
      <c r="J53" s="5" t="s">
        <v>196</v>
      </c>
      <c r="K53" s="7"/>
    </row>
    <row r="54" ht="20.1" customHeight="1" spans="1:11">
      <c r="A54" s="3">
        <v>52</v>
      </c>
      <c r="B54" s="8" t="s">
        <v>104</v>
      </c>
      <c r="C54" s="5" t="s">
        <v>105</v>
      </c>
      <c r="D54" s="3">
        <v>58</v>
      </c>
      <c r="E54" s="3">
        <v>100</v>
      </c>
      <c r="F54" s="3">
        <v>50</v>
      </c>
      <c r="G54" s="3">
        <v>100</v>
      </c>
      <c r="H54" s="6">
        <f t="shared" si="2"/>
        <v>77</v>
      </c>
      <c r="I54" s="23">
        <f t="shared" si="3"/>
        <v>23.1</v>
      </c>
      <c r="J54" s="5" t="s">
        <v>196</v>
      </c>
      <c r="K54" s="7"/>
    </row>
    <row r="55" ht="20.1" customHeight="1" spans="1:11">
      <c r="A55" s="3">
        <v>53</v>
      </c>
      <c r="B55" s="4" t="s">
        <v>116</v>
      </c>
      <c r="C55" s="5" t="s">
        <v>117</v>
      </c>
      <c r="D55" s="3">
        <v>74</v>
      </c>
      <c r="E55" s="3">
        <v>100</v>
      </c>
      <c r="F55" s="3">
        <v>49</v>
      </c>
      <c r="G55" s="3">
        <v>78</v>
      </c>
      <c r="H55" s="6">
        <f t="shared" si="2"/>
        <v>75.25</v>
      </c>
      <c r="I55" s="23">
        <f t="shared" si="3"/>
        <v>22.575</v>
      </c>
      <c r="J55" s="5" t="s">
        <v>197</v>
      </c>
      <c r="K55" s="7"/>
    </row>
    <row r="56" ht="20.1" customHeight="1" spans="1:11">
      <c r="A56" s="3">
        <v>54</v>
      </c>
      <c r="B56" s="4" t="s">
        <v>32</v>
      </c>
      <c r="C56" s="5" t="s">
        <v>33</v>
      </c>
      <c r="D56" s="3">
        <v>81</v>
      </c>
      <c r="E56" s="3">
        <v>100</v>
      </c>
      <c r="F56" s="3">
        <v>50</v>
      </c>
      <c r="G56" s="3">
        <v>69</v>
      </c>
      <c r="H56" s="6">
        <f t="shared" si="2"/>
        <v>75</v>
      </c>
      <c r="I56" s="23">
        <f t="shared" si="3"/>
        <v>22.5</v>
      </c>
      <c r="J56" s="5" t="s">
        <v>198</v>
      </c>
      <c r="K56" s="7"/>
    </row>
    <row r="57" ht="20.1" customHeight="1" spans="1:11">
      <c r="A57" s="3">
        <v>55</v>
      </c>
      <c r="B57" s="4" t="s">
        <v>86</v>
      </c>
      <c r="C57" s="5" t="s">
        <v>87</v>
      </c>
      <c r="D57" s="3">
        <v>63</v>
      </c>
      <c r="E57" s="3">
        <v>100</v>
      </c>
      <c r="F57" s="3">
        <v>50</v>
      </c>
      <c r="G57" s="3">
        <v>79</v>
      </c>
      <c r="H57" s="6">
        <f t="shared" si="2"/>
        <v>73</v>
      </c>
      <c r="I57" s="23">
        <f t="shared" si="3"/>
        <v>21.9</v>
      </c>
      <c r="J57" s="5" t="s">
        <v>199</v>
      </c>
      <c r="K57" s="7"/>
    </row>
    <row r="58" ht="20.1" customHeight="1" spans="1:11">
      <c r="A58" s="3">
        <v>56</v>
      </c>
      <c r="B58" s="8" t="s">
        <v>10</v>
      </c>
      <c r="C58" s="5" t="s">
        <v>11</v>
      </c>
      <c r="D58" s="3">
        <v>68</v>
      </c>
      <c r="E58" s="3">
        <v>100</v>
      </c>
      <c r="F58" s="3">
        <v>40</v>
      </c>
      <c r="G58" s="3">
        <v>83</v>
      </c>
      <c r="H58" s="6">
        <f t="shared" si="2"/>
        <v>72.75</v>
      </c>
      <c r="I58" s="23">
        <f t="shared" si="3"/>
        <v>21.825</v>
      </c>
      <c r="J58" s="5" t="s">
        <v>200</v>
      </c>
      <c r="K58" s="7"/>
    </row>
    <row r="59" ht="34.5" customHeight="1" spans="1:11">
      <c r="A59" s="3">
        <v>57</v>
      </c>
      <c r="B59" s="4" t="s">
        <v>126</v>
      </c>
      <c r="C59" s="5" t="s">
        <v>127</v>
      </c>
      <c r="D59" s="3">
        <v>86</v>
      </c>
      <c r="E59" s="3">
        <v>100</v>
      </c>
      <c r="F59" s="3">
        <v>50</v>
      </c>
      <c r="G59" s="3">
        <v>49</v>
      </c>
      <c r="H59" s="6">
        <f t="shared" si="2"/>
        <v>71.25</v>
      </c>
      <c r="I59" s="23">
        <f t="shared" si="3"/>
        <v>21.375</v>
      </c>
      <c r="J59" s="5" t="s">
        <v>200</v>
      </c>
      <c r="K59" s="7"/>
    </row>
    <row r="60" ht="20.1" customHeight="1" spans="1:11">
      <c r="A60" s="3">
        <v>58</v>
      </c>
      <c r="B60" s="4" t="s">
        <v>120</v>
      </c>
      <c r="C60" s="5" t="s">
        <v>121</v>
      </c>
      <c r="D60" s="3">
        <v>83</v>
      </c>
      <c r="E60" s="3">
        <v>100</v>
      </c>
      <c r="F60" s="3">
        <v>50</v>
      </c>
      <c r="G60" s="3">
        <v>50</v>
      </c>
      <c r="H60" s="6">
        <f t="shared" si="2"/>
        <v>70.75</v>
      </c>
      <c r="I60" s="23">
        <f t="shared" si="3"/>
        <v>21.225</v>
      </c>
      <c r="J60" s="5" t="s">
        <v>201</v>
      </c>
      <c r="K60" s="7"/>
    </row>
    <row r="61" ht="20.1" customHeight="1" spans="1:11">
      <c r="A61" s="3">
        <v>59</v>
      </c>
      <c r="B61" s="4" t="s">
        <v>124</v>
      </c>
      <c r="C61" s="5" t="s">
        <v>125</v>
      </c>
      <c r="D61" s="3">
        <v>81</v>
      </c>
      <c r="E61" s="3">
        <v>100</v>
      </c>
      <c r="F61" s="3">
        <v>50</v>
      </c>
      <c r="G61" s="3">
        <v>49</v>
      </c>
      <c r="H61" s="6">
        <f t="shared" si="2"/>
        <v>70</v>
      </c>
      <c r="I61" s="23">
        <f t="shared" si="3"/>
        <v>21</v>
      </c>
      <c r="J61" s="5" t="s">
        <v>202</v>
      </c>
      <c r="K61" s="7"/>
    </row>
    <row r="62" ht="20.1" customHeight="1" spans="1:11">
      <c r="A62" s="3">
        <v>60</v>
      </c>
      <c r="B62" s="4" t="s">
        <v>150</v>
      </c>
      <c r="C62" s="5" t="s">
        <v>151</v>
      </c>
      <c r="D62" s="3">
        <v>58</v>
      </c>
      <c r="E62" s="3">
        <v>100</v>
      </c>
      <c r="F62" s="3">
        <v>49</v>
      </c>
      <c r="G62" s="3">
        <v>59</v>
      </c>
      <c r="H62" s="6">
        <f t="shared" si="2"/>
        <v>66.5</v>
      </c>
      <c r="I62" s="23">
        <f t="shared" si="3"/>
        <v>19.95</v>
      </c>
      <c r="J62" s="5" t="s">
        <v>203</v>
      </c>
      <c r="K62" s="7"/>
    </row>
    <row r="63" ht="20.1" customHeight="1" spans="1:11">
      <c r="A63" s="3">
        <v>61</v>
      </c>
      <c r="B63" s="8" t="s">
        <v>69</v>
      </c>
      <c r="C63" s="5" t="s">
        <v>70</v>
      </c>
      <c r="D63" s="3">
        <v>0</v>
      </c>
      <c r="E63" s="3">
        <v>0</v>
      </c>
      <c r="F63" s="3">
        <v>0</v>
      </c>
      <c r="G63" s="3">
        <v>0</v>
      </c>
      <c r="H63" s="6">
        <f t="shared" si="2"/>
        <v>0</v>
      </c>
      <c r="I63" s="23">
        <f t="shared" si="3"/>
        <v>0</v>
      </c>
      <c r="J63" s="5" t="s">
        <v>204</v>
      </c>
      <c r="K63" s="7" t="s">
        <v>205</v>
      </c>
    </row>
    <row r="64" ht="33.75" customHeight="1" spans="1:1">
      <c r="A64" t="s">
        <v>152</v>
      </c>
    </row>
  </sheetData>
  <sortState ref="A3:K64">
    <sortCondition ref="I2" descending="1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N75"/>
  <sheetViews>
    <sheetView tabSelected="1" topLeftCell="A44" workbookViewId="0">
      <selection activeCell="H71" sqref="H71"/>
    </sheetView>
  </sheetViews>
  <sheetFormatPr defaultColWidth="9" defaultRowHeight="18.75" customHeight="1"/>
  <cols>
    <col min="1" max="1" width="5.125" style="11" customWidth="1"/>
    <col min="2" max="2" width="9" style="11"/>
    <col min="3" max="3" width="6.75" style="11" customWidth="1"/>
    <col min="4" max="4" width="5.375" style="11" customWidth="1"/>
    <col min="5" max="5" width="5.125" style="11" customWidth="1"/>
    <col min="6" max="6" width="5.375" style="11" customWidth="1"/>
    <col min="7" max="7" width="7.125" style="11" customWidth="1"/>
    <col min="8" max="8" width="14.875" style="12" customWidth="1"/>
    <col min="9" max="9" width="9.625" style="12" customWidth="1"/>
    <col min="10" max="10" width="18" style="12" customWidth="1"/>
    <col min="11" max="11" width="8.375" style="12" customWidth="1"/>
    <col min="12" max="12" width="5.375" style="11" customWidth="1"/>
    <col min="13" max="13" width="8.75" style="11" customWidth="1"/>
    <col min="14" max="14" width="14.875" style="11" customWidth="1"/>
    <col min="15" max="16384" width="9" style="11"/>
  </cols>
  <sheetData>
    <row r="1" ht="30.75" customHeight="1" spans="1:14">
      <c r="A1" s="13" t="s">
        <v>206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32.25" customHeight="1" spans="1:14">
      <c r="A2" s="14" t="s">
        <v>1</v>
      </c>
      <c r="B2" s="14" t="s">
        <v>207</v>
      </c>
      <c r="C2" s="14" t="s">
        <v>154</v>
      </c>
      <c r="D2" s="14" t="s">
        <v>208</v>
      </c>
      <c r="E2" s="14" t="s">
        <v>209</v>
      </c>
      <c r="F2" s="14" t="s">
        <v>210</v>
      </c>
      <c r="G2" s="14" t="s">
        <v>4</v>
      </c>
      <c r="H2" s="15" t="s">
        <v>211</v>
      </c>
      <c r="I2" s="15" t="s">
        <v>212</v>
      </c>
      <c r="J2" s="15" t="s">
        <v>213</v>
      </c>
      <c r="K2" s="15" t="s">
        <v>159</v>
      </c>
      <c r="L2" s="20" t="s">
        <v>6</v>
      </c>
      <c r="M2" s="20" t="s">
        <v>214</v>
      </c>
      <c r="N2" s="20" t="s">
        <v>7</v>
      </c>
    </row>
    <row r="3" customHeight="1" spans="1:14">
      <c r="A3" s="16">
        <v>1</v>
      </c>
      <c r="B3" s="16" t="s">
        <v>215</v>
      </c>
      <c r="C3" s="17" t="s">
        <v>111</v>
      </c>
      <c r="D3" s="18" t="s">
        <v>216</v>
      </c>
      <c r="E3" s="18" t="s">
        <v>217</v>
      </c>
      <c r="F3" s="18" t="s">
        <v>218</v>
      </c>
      <c r="G3" s="16">
        <v>73</v>
      </c>
      <c r="H3" s="19">
        <v>21.9</v>
      </c>
      <c r="I3" s="19">
        <v>87.25</v>
      </c>
      <c r="J3" s="19">
        <v>26.175</v>
      </c>
      <c r="K3" s="19">
        <f t="shared" ref="K3:K66" si="0">H3+J3</f>
        <v>48.075</v>
      </c>
      <c r="L3" s="16">
        <v>1</v>
      </c>
      <c r="M3" s="16"/>
      <c r="N3" s="16"/>
    </row>
    <row r="4" customHeight="1" spans="1:14">
      <c r="A4" s="16">
        <v>2</v>
      </c>
      <c r="B4" s="16" t="s">
        <v>215</v>
      </c>
      <c r="C4" s="17" t="s">
        <v>29</v>
      </c>
      <c r="D4" s="18" t="s">
        <v>216</v>
      </c>
      <c r="E4" s="18" t="s">
        <v>217</v>
      </c>
      <c r="F4" s="18" t="s">
        <v>219</v>
      </c>
      <c r="G4" s="16">
        <v>77</v>
      </c>
      <c r="H4" s="19">
        <v>23.1</v>
      </c>
      <c r="I4" s="19">
        <v>83.25</v>
      </c>
      <c r="J4" s="19">
        <v>24.975</v>
      </c>
      <c r="K4" s="19">
        <f t="shared" si="0"/>
        <v>48.075</v>
      </c>
      <c r="L4" s="16">
        <v>1</v>
      </c>
      <c r="M4" s="16"/>
      <c r="N4" s="16"/>
    </row>
    <row r="5" customHeight="1" spans="1:14">
      <c r="A5" s="16">
        <v>3</v>
      </c>
      <c r="B5" s="16" t="s">
        <v>215</v>
      </c>
      <c r="C5" s="17" t="s">
        <v>123</v>
      </c>
      <c r="D5" s="18" t="s">
        <v>216</v>
      </c>
      <c r="E5" s="18" t="s">
        <v>217</v>
      </c>
      <c r="F5" s="18" t="s">
        <v>218</v>
      </c>
      <c r="G5" s="16">
        <v>74</v>
      </c>
      <c r="H5" s="19">
        <v>22.2</v>
      </c>
      <c r="I5" s="19">
        <v>82.75</v>
      </c>
      <c r="J5" s="19">
        <v>24.825</v>
      </c>
      <c r="K5" s="19">
        <f t="shared" si="0"/>
        <v>47.025</v>
      </c>
      <c r="L5" s="16">
        <v>2</v>
      </c>
      <c r="M5" s="16"/>
      <c r="N5" s="16"/>
    </row>
    <row r="6" customHeight="1" spans="1:14">
      <c r="A6" s="16">
        <v>4</v>
      </c>
      <c r="B6" s="16" t="s">
        <v>215</v>
      </c>
      <c r="C6" s="17" t="s">
        <v>131</v>
      </c>
      <c r="D6" s="18" t="s">
        <v>216</v>
      </c>
      <c r="E6" s="18" t="s">
        <v>220</v>
      </c>
      <c r="F6" s="18" t="s">
        <v>218</v>
      </c>
      <c r="G6" s="16">
        <v>71</v>
      </c>
      <c r="H6" s="19">
        <v>21.3</v>
      </c>
      <c r="I6" s="19">
        <v>85.25</v>
      </c>
      <c r="J6" s="19">
        <v>25.575</v>
      </c>
      <c r="K6" s="19">
        <f t="shared" si="0"/>
        <v>46.875</v>
      </c>
      <c r="L6" s="16">
        <v>3</v>
      </c>
      <c r="M6" s="16"/>
      <c r="N6" s="16"/>
    </row>
    <row r="7" customHeight="1" spans="1:14">
      <c r="A7" s="16">
        <v>5</v>
      </c>
      <c r="B7" s="16" t="s">
        <v>215</v>
      </c>
      <c r="C7" s="17" t="s">
        <v>115</v>
      </c>
      <c r="D7" s="18" t="s">
        <v>216</v>
      </c>
      <c r="E7" s="18" t="s">
        <v>220</v>
      </c>
      <c r="F7" s="18" t="s">
        <v>218</v>
      </c>
      <c r="G7" s="16">
        <v>67.5</v>
      </c>
      <c r="H7" s="19">
        <v>20.25</v>
      </c>
      <c r="I7" s="19">
        <v>88.5</v>
      </c>
      <c r="J7" s="19">
        <v>26.55</v>
      </c>
      <c r="K7" s="19">
        <f t="shared" si="0"/>
        <v>46.8</v>
      </c>
      <c r="L7" s="16">
        <v>4</v>
      </c>
      <c r="M7" s="16"/>
      <c r="N7" s="16"/>
    </row>
    <row r="8" customHeight="1" spans="1:14">
      <c r="A8" s="16">
        <v>6</v>
      </c>
      <c r="B8" s="16" t="s">
        <v>215</v>
      </c>
      <c r="C8" s="17" t="s">
        <v>74</v>
      </c>
      <c r="D8" s="18" t="s">
        <v>216</v>
      </c>
      <c r="E8" s="18" t="s">
        <v>221</v>
      </c>
      <c r="F8" s="18" t="s">
        <v>218</v>
      </c>
      <c r="G8" s="16">
        <v>68</v>
      </c>
      <c r="H8" s="19">
        <v>20.4</v>
      </c>
      <c r="I8" s="19">
        <v>87.5</v>
      </c>
      <c r="J8" s="19">
        <v>26.25</v>
      </c>
      <c r="K8" s="19">
        <f t="shared" si="0"/>
        <v>46.65</v>
      </c>
      <c r="L8" s="16">
        <v>5</v>
      </c>
      <c r="M8" s="16"/>
      <c r="N8" s="16"/>
    </row>
    <row r="9" customHeight="1" spans="1:14">
      <c r="A9" s="16">
        <v>7</v>
      </c>
      <c r="B9" s="16" t="s">
        <v>215</v>
      </c>
      <c r="C9" s="17" t="s">
        <v>40</v>
      </c>
      <c r="D9" s="18" t="s">
        <v>216</v>
      </c>
      <c r="E9" s="18" t="s">
        <v>220</v>
      </c>
      <c r="F9" s="18" t="s">
        <v>219</v>
      </c>
      <c r="G9" s="16">
        <v>59.5</v>
      </c>
      <c r="H9" s="19">
        <v>17.85</v>
      </c>
      <c r="I9" s="19">
        <v>96</v>
      </c>
      <c r="J9" s="19">
        <v>28.8</v>
      </c>
      <c r="K9" s="19">
        <f t="shared" si="0"/>
        <v>46.65</v>
      </c>
      <c r="L9" s="16">
        <v>5</v>
      </c>
      <c r="M9" s="16"/>
      <c r="N9" s="16"/>
    </row>
    <row r="10" customHeight="1" spans="1:14">
      <c r="A10" s="16">
        <v>8</v>
      </c>
      <c r="B10" s="16" t="s">
        <v>215</v>
      </c>
      <c r="C10" s="17" t="s">
        <v>133</v>
      </c>
      <c r="D10" s="18" t="s">
        <v>216</v>
      </c>
      <c r="E10" s="18" t="s">
        <v>217</v>
      </c>
      <c r="F10" s="18" t="s">
        <v>218</v>
      </c>
      <c r="G10" s="16">
        <v>62.5</v>
      </c>
      <c r="H10" s="19">
        <v>18.75</v>
      </c>
      <c r="I10" s="19">
        <v>91.25</v>
      </c>
      <c r="J10" s="19">
        <v>27.375</v>
      </c>
      <c r="K10" s="19">
        <f t="shared" si="0"/>
        <v>46.125</v>
      </c>
      <c r="L10" s="16">
        <v>6</v>
      </c>
      <c r="M10" s="16"/>
      <c r="N10" s="16"/>
    </row>
    <row r="11" customHeight="1" spans="1:14">
      <c r="A11" s="16">
        <v>9</v>
      </c>
      <c r="B11" s="16" t="s">
        <v>215</v>
      </c>
      <c r="C11" s="17" t="s">
        <v>68</v>
      </c>
      <c r="D11" s="18" t="s">
        <v>216</v>
      </c>
      <c r="E11" s="18" t="s">
        <v>220</v>
      </c>
      <c r="F11" s="18" t="s">
        <v>219</v>
      </c>
      <c r="G11" s="16">
        <v>58.5</v>
      </c>
      <c r="H11" s="19">
        <v>17.55</v>
      </c>
      <c r="I11" s="19">
        <v>93.75</v>
      </c>
      <c r="J11" s="19">
        <v>28.125</v>
      </c>
      <c r="K11" s="19">
        <f t="shared" si="0"/>
        <v>45.675</v>
      </c>
      <c r="L11" s="16">
        <v>7</v>
      </c>
      <c r="M11" s="16"/>
      <c r="N11" s="16"/>
    </row>
    <row r="12" customHeight="1" spans="1:14">
      <c r="A12" s="16">
        <v>10</v>
      </c>
      <c r="B12" s="16" t="s">
        <v>215</v>
      </c>
      <c r="C12" s="17" t="s">
        <v>72</v>
      </c>
      <c r="D12" s="18" t="s">
        <v>216</v>
      </c>
      <c r="E12" s="18" t="s">
        <v>220</v>
      </c>
      <c r="F12" s="18" t="s">
        <v>218</v>
      </c>
      <c r="G12" s="16">
        <v>58</v>
      </c>
      <c r="H12" s="19">
        <v>17.4</v>
      </c>
      <c r="I12" s="19">
        <v>93.75</v>
      </c>
      <c r="J12" s="19">
        <v>28.125</v>
      </c>
      <c r="K12" s="19">
        <f t="shared" si="0"/>
        <v>45.525</v>
      </c>
      <c r="L12" s="16">
        <v>8</v>
      </c>
      <c r="M12" s="16"/>
      <c r="N12" s="16"/>
    </row>
    <row r="13" customHeight="1" spans="1:14">
      <c r="A13" s="16">
        <v>11</v>
      </c>
      <c r="B13" s="16" t="s">
        <v>215</v>
      </c>
      <c r="C13" s="17" t="s">
        <v>60</v>
      </c>
      <c r="D13" s="18" t="s">
        <v>216</v>
      </c>
      <c r="E13" s="18" t="s">
        <v>220</v>
      </c>
      <c r="F13" s="18" t="s">
        <v>219</v>
      </c>
      <c r="G13" s="16">
        <v>66.5</v>
      </c>
      <c r="H13" s="19">
        <v>19.95</v>
      </c>
      <c r="I13" s="19">
        <v>85</v>
      </c>
      <c r="J13" s="19">
        <v>25.5</v>
      </c>
      <c r="K13" s="19">
        <f t="shared" si="0"/>
        <v>45.45</v>
      </c>
      <c r="L13" s="16">
        <v>9</v>
      </c>
      <c r="M13" s="16"/>
      <c r="N13" s="16"/>
    </row>
    <row r="14" customHeight="1" spans="1:14">
      <c r="A14" s="16">
        <v>12</v>
      </c>
      <c r="B14" s="16" t="s">
        <v>215</v>
      </c>
      <c r="C14" s="17" t="s">
        <v>44</v>
      </c>
      <c r="D14" s="18" t="s">
        <v>216</v>
      </c>
      <c r="E14" s="18" t="s">
        <v>220</v>
      </c>
      <c r="F14" s="18" t="s">
        <v>218</v>
      </c>
      <c r="G14" s="16">
        <v>60.5</v>
      </c>
      <c r="H14" s="19">
        <v>18.15</v>
      </c>
      <c r="I14" s="19">
        <v>88.75</v>
      </c>
      <c r="J14" s="19">
        <v>26.625</v>
      </c>
      <c r="K14" s="19">
        <f t="shared" si="0"/>
        <v>44.775</v>
      </c>
      <c r="L14" s="16">
        <v>10</v>
      </c>
      <c r="M14" s="16" t="s">
        <v>222</v>
      </c>
      <c r="N14" s="16"/>
    </row>
    <row r="15" customHeight="1" spans="1:14">
      <c r="A15" s="16">
        <v>13</v>
      </c>
      <c r="B15" s="16" t="s">
        <v>215</v>
      </c>
      <c r="C15" s="17" t="s">
        <v>58</v>
      </c>
      <c r="D15" s="18" t="s">
        <v>216</v>
      </c>
      <c r="E15" s="18" t="s">
        <v>220</v>
      </c>
      <c r="F15" s="18" t="s">
        <v>218</v>
      </c>
      <c r="G15" s="16">
        <v>63.5</v>
      </c>
      <c r="H15" s="19">
        <v>19.05</v>
      </c>
      <c r="I15" s="19">
        <v>83.25</v>
      </c>
      <c r="J15" s="19">
        <v>24.975</v>
      </c>
      <c r="K15" s="19">
        <f t="shared" si="0"/>
        <v>44.025</v>
      </c>
      <c r="L15" s="16">
        <v>11</v>
      </c>
      <c r="M15" s="16" t="s">
        <v>222</v>
      </c>
      <c r="N15" s="16"/>
    </row>
    <row r="16" customHeight="1" spans="1:14">
      <c r="A16" s="16">
        <v>14</v>
      </c>
      <c r="B16" s="16" t="s">
        <v>215</v>
      </c>
      <c r="C16" s="17" t="s">
        <v>19</v>
      </c>
      <c r="D16" s="18" t="s">
        <v>216</v>
      </c>
      <c r="E16" s="18" t="s">
        <v>220</v>
      </c>
      <c r="F16" s="18" t="s">
        <v>219</v>
      </c>
      <c r="G16" s="16">
        <v>59</v>
      </c>
      <c r="H16" s="19">
        <v>17.7</v>
      </c>
      <c r="I16" s="19">
        <v>87.5</v>
      </c>
      <c r="J16" s="19">
        <v>26.25</v>
      </c>
      <c r="K16" s="19">
        <f t="shared" si="0"/>
        <v>43.95</v>
      </c>
      <c r="L16" s="16">
        <v>12</v>
      </c>
      <c r="M16" s="16"/>
      <c r="N16" s="16"/>
    </row>
    <row r="17" customHeight="1" spans="1:14">
      <c r="A17" s="16">
        <v>15</v>
      </c>
      <c r="B17" s="16" t="s">
        <v>215</v>
      </c>
      <c r="C17" s="17" t="s">
        <v>97</v>
      </c>
      <c r="D17" s="18" t="s">
        <v>216</v>
      </c>
      <c r="E17" s="18" t="s">
        <v>220</v>
      </c>
      <c r="F17" s="18" t="s">
        <v>218</v>
      </c>
      <c r="G17" s="16">
        <v>62.5</v>
      </c>
      <c r="H17" s="19">
        <v>18.75</v>
      </c>
      <c r="I17" s="19">
        <v>83.25</v>
      </c>
      <c r="J17" s="19">
        <v>24.975</v>
      </c>
      <c r="K17" s="19">
        <f t="shared" si="0"/>
        <v>43.725</v>
      </c>
      <c r="L17" s="16">
        <v>13</v>
      </c>
      <c r="M17" s="16"/>
      <c r="N17" s="16"/>
    </row>
    <row r="18" customHeight="1" spans="1:14">
      <c r="A18" s="16">
        <v>16</v>
      </c>
      <c r="B18" s="16" t="s">
        <v>215</v>
      </c>
      <c r="C18" s="17" t="s">
        <v>9</v>
      </c>
      <c r="D18" s="18" t="s">
        <v>216</v>
      </c>
      <c r="E18" s="18" t="s">
        <v>217</v>
      </c>
      <c r="F18" s="18" t="s">
        <v>218</v>
      </c>
      <c r="G18" s="16">
        <v>61.5</v>
      </c>
      <c r="H18" s="19">
        <v>18.45</v>
      </c>
      <c r="I18" s="19">
        <v>83.75</v>
      </c>
      <c r="J18" s="19">
        <v>25.125</v>
      </c>
      <c r="K18" s="19">
        <f t="shared" si="0"/>
        <v>43.575</v>
      </c>
      <c r="L18" s="16">
        <v>14</v>
      </c>
      <c r="M18" s="16" t="s">
        <v>222</v>
      </c>
      <c r="N18" s="16"/>
    </row>
    <row r="19" customHeight="1" spans="1:14">
      <c r="A19" s="16">
        <v>17</v>
      </c>
      <c r="B19" s="16" t="s">
        <v>215</v>
      </c>
      <c r="C19" s="17" t="s">
        <v>13</v>
      </c>
      <c r="D19" s="18" t="s">
        <v>216</v>
      </c>
      <c r="E19" s="18" t="s">
        <v>220</v>
      </c>
      <c r="F19" s="18" t="s">
        <v>219</v>
      </c>
      <c r="G19" s="16">
        <v>67.5</v>
      </c>
      <c r="H19" s="19">
        <v>20.25</v>
      </c>
      <c r="I19" s="19">
        <v>77.75</v>
      </c>
      <c r="J19" s="19">
        <v>23.325</v>
      </c>
      <c r="K19" s="19">
        <f t="shared" si="0"/>
        <v>43.575</v>
      </c>
      <c r="L19" s="16">
        <v>14</v>
      </c>
      <c r="M19" s="16"/>
      <c r="N19" s="16"/>
    </row>
    <row r="20" customHeight="1" spans="1:14">
      <c r="A20" s="16">
        <v>18</v>
      </c>
      <c r="B20" s="16" t="s">
        <v>215</v>
      </c>
      <c r="C20" s="17" t="s">
        <v>42</v>
      </c>
      <c r="D20" s="18" t="s">
        <v>216</v>
      </c>
      <c r="E20" s="18" t="s">
        <v>217</v>
      </c>
      <c r="F20" s="18" t="s">
        <v>218</v>
      </c>
      <c r="G20" s="16">
        <v>56</v>
      </c>
      <c r="H20" s="19">
        <v>16.8</v>
      </c>
      <c r="I20" s="19">
        <v>89.25</v>
      </c>
      <c r="J20" s="19">
        <v>26.775</v>
      </c>
      <c r="K20" s="19">
        <f t="shared" si="0"/>
        <v>43.575</v>
      </c>
      <c r="L20" s="16">
        <v>14</v>
      </c>
      <c r="M20" s="16"/>
      <c r="N20" s="16"/>
    </row>
    <row r="21" customHeight="1" spans="1:14">
      <c r="A21" s="16">
        <v>19</v>
      </c>
      <c r="B21" s="16" t="s">
        <v>215</v>
      </c>
      <c r="C21" s="17" t="s">
        <v>66</v>
      </c>
      <c r="D21" s="18" t="s">
        <v>216</v>
      </c>
      <c r="E21" s="18" t="s">
        <v>220</v>
      </c>
      <c r="F21" s="18" t="s">
        <v>218</v>
      </c>
      <c r="G21" s="16">
        <v>58.5</v>
      </c>
      <c r="H21" s="19">
        <v>17.55</v>
      </c>
      <c r="I21" s="19">
        <v>85.5</v>
      </c>
      <c r="J21" s="19">
        <v>25.65</v>
      </c>
      <c r="K21" s="19">
        <f t="shared" si="0"/>
        <v>43.2</v>
      </c>
      <c r="L21" s="16">
        <v>15</v>
      </c>
      <c r="M21" s="16"/>
      <c r="N21" s="16"/>
    </row>
    <row r="22" customHeight="1" spans="1:14">
      <c r="A22" s="16">
        <v>20</v>
      </c>
      <c r="B22" s="16" t="s">
        <v>215</v>
      </c>
      <c r="C22" s="17" t="s">
        <v>31</v>
      </c>
      <c r="D22" s="18" t="s">
        <v>216</v>
      </c>
      <c r="E22" s="18" t="s">
        <v>217</v>
      </c>
      <c r="F22" s="18" t="s">
        <v>218</v>
      </c>
      <c r="G22" s="16">
        <v>60.5</v>
      </c>
      <c r="H22" s="19">
        <v>18.15</v>
      </c>
      <c r="I22" s="19">
        <v>83</v>
      </c>
      <c r="J22" s="19">
        <v>24.9</v>
      </c>
      <c r="K22" s="19">
        <f t="shared" si="0"/>
        <v>43.05</v>
      </c>
      <c r="L22" s="16">
        <v>16</v>
      </c>
      <c r="M22" s="16"/>
      <c r="N22" s="16"/>
    </row>
    <row r="23" customHeight="1" spans="1:14">
      <c r="A23" s="16">
        <v>21</v>
      </c>
      <c r="B23" s="16" t="s">
        <v>215</v>
      </c>
      <c r="C23" s="17" t="s">
        <v>101</v>
      </c>
      <c r="D23" s="18" t="s">
        <v>216</v>
      </c>
      <c r="E23" s="18" t="s">
        <v>220</v>
      </c>
      <c r="F23" s="18" t="s">
        <v>223</v>
      </c>
      <c r="G23" s="16">
        <v>60</v>
      </c>
      <c r="H23" s="19">
        <v>18</v>
      </c>
      <c r="I23" s="19">
        <v>83.25</v>
      </c>
      <c r="J23" s="19">
        <v>24.975</v>
      </c>
      <c r="K23" s="19">
        <f t="shared" si="0"/>
        <v>42.975</v>
      </c>
      <c r="L23" s="16">
        <v>17</v>
      </c>
      <c r="M23" s="16" t="s">
        <v>222</v>
      </c>
      <c r="N23" s="16"/>
    </row>
    <row r="24" customHeight="1" spans="1:14">
      <c r="A24" s="16">
        <v>22</v>
      </c>
      <c r="B24" s="16" t="s">
        <v>215</v>
      </c>
      <c r="C24" s="17" t="s">
        <v>79</v>
      </c>
      <c r="D24" s="18" t="s">
        <v>216</v>
      </c>
      <c r="E24" s="18" t="s">
        <v>217</v>
      </c>
      <c r="F24" s="18" t="s">
        <v>218</v>
      </c>
      <c r="G24" s="16">
        <v>59.5</v>
      </c>
      <c r="H24" s="19">
        <v>17.85</v>
      </c>
      <c r="I24" s="19">
        <v>83.5</v>
      </c>
      <c r="J24" s="19">
        <v>25.05</v>
      </c>
      <c r="K24" s="19">
        <f t="shared" si="0"/>
        <v>42.9</v>
      </c>
      <c r="L24" s="16">
        <v>18</v>
      </c>
      <c r="M24" s="16"/>
      <c r="N24" s="16"/>
    </row>
    <row r="25" customHeight="1" spans="1:14">
      <c r="A25" s="16">
        <v>23</v>
      </c>
      <c r="B25" s="16" t="s">
        <v>215</v>
      </c>
      <c r="C25" s="17" t="s">
        <v>145</v>
      </c>
      <c r="D25" s="18" t="s">
        <v>216</v>
      </c>
      <c r="E25" s="18" t="s">
        <v>217</v>
      </c>
      <c r="F25" s="18" t="s">
        <v>218</v>
      </c>
      <c r="G25" s="16">
        <v>64</v>
      </c>
      <c r="H25" s="19">
        <v>19.2</v>
      </c>
      <c r="I25" s="19">
        <v>79</v>
      </c>
      <c r="J25" s="19">
        <v>23.7</v>
      </c>
      <c r="K25" s="19">
        <f t="shared" si="0"/>
        <v>42.9</v>
      </c>
      <c r="L25" s="16">
        <v>18</v>
      </c>
      <c r="M25" s="16"/>
      <c r="N25" s="16"/>
    </row>
    <row r="26" customHeight="1" spans="1:14">
      <c r="A26" s="16">
        <v>24</v>
      </c>
      <c r="B26" s="16" t="s">
        <v>215</v>
      </c>
      <c r="C26" s="17" t="s">
        <v>78</v>
      </c>
      <c r="D26" s="18" t="s">
        <v>216</v>
      </c>
      <c r="E26" s="18" t="s">
        <v>220</v>
      </c>
      <c r="F26" s="18" t="s">
        <v>219</v>
      </c>
      <c r="G26" s="16">
        <v>59.5</v>
      </c>
      <c r="H26" s="19">
        <v>17.85</v>
      </c>
      <c r="I26" s="19">
        <v>83.25</v>
      </c>
      <c r="J26" s="19">
        <v>24.975</v>
      </c>
      <c r="K26" s="19">
        <f t="shared" si="0"/>
        <v>42.825</v>
      </c>
      <c r="L26" s="16">
        <v>19</v>
      </c>
      <c r="M26" s="16" t="s">
        <v>222</v>
      </c>
      <c r="N26" s="16"/>
    </row>
    <row r="27" customHeight="1" spans="1:14">
      <c r="A27" s="16">
        <v>25</v>
      </c>
      <c r="B27" s="16" t="s">
        <v>215</v>
      </c>
      <c r="C27" s="17" t="s">
        <v>17</v>
      </c>
      <c r="D27" s="18" t="s">
        <v>216</v>
      </c>
      <c r="E27" s="18" t="s">
        <v>220</v>
      </c>
      <c r="F27" s="18" t="s">
        <v>224</v>
      </c>
      <c r="G27" s="16">
        <v>62</v>
      </c>
      <c r="H27" s="19">
        <v>18.6</v>
      </c>
      <c r="I27" s="19">
        <v>80.5</v>
      </c>
      <c r="J27" s="19">
        <v>24.15</v>
      </c>
      <c r="K27" s="19">
        <f t="shared" si="0"/>
        <v>42.75</v>
      </c>
      <c r="L27" s="16">
        <v>20</v>
      </c>
      <c r="M27" s="16" t="s">
        <v>222</v>
      </c>
      <c r="N27" s="16"/>
    </row>
    <row r="28" customHeight="1" spans="1:14">
      <c r="A28" s="16">
        <v>26</v>
      </c>
      <c r="B28" s="16" t="s">
        <v>215</v>
      </c>
      <c r="C28" s="17" t="s">
        <v>143</v>
      </c>
      <c r="D28" s="18" t="s">
        <v>216</v>
      </c>
      <c r="E28" s="18" t="s">
        <v>217</v>
      </c>
      <c r="F28" s="18" t="s">
        <v>218</v>
      </c>
      <c r="G28" s="16">
        <v>59</v>
      </c>
      <c r="H28" s="19">
        <v>17.7</v>
      </c>
      <c r="I28" s="19">
        <v>83.5</v>
      </c>
      <c r="J28" s="19">
        <v>25.05</v>
      </c>
      <c r="K28" s="19">
        <f t="shared" si="0"/>
        <v>42.75</v>
      </c>
      <c r="L28" s="16">
        <v>20</v>
      </c>
      <c r="M28" s="16"/>
      <c r="N28" s="16"/>
    </row>
    <row r="29" customHeight="1" spans="1:14">
      <c r="A29" s="16">
        <v>27</v>
      </c>
      <c r="B29" s="16" t="s">
        <v>215</v>
      </c>
      <c r="C29" s="17" t="s">
        <v>93</v>
      </c>
      <c r="D29" s="18" t="s">
        <v>216</v>
      </c>
      <c r="E29" s="18" t="s">
        <v>217</v>
      </c>
      <c r="F29" s="18" t="s">
        <v>218</v>
      </c>
      <c r="G29" s="16">
        <v>55</v>
      </c>
      <c r="H29" s="19">
        <v>16.5</v>
      </c>
      <c r="I29" s="19">
        <v>87</v>
      </c>
      <c r="J29" s="19">
        <v>26.1</v>
      </c>
      <c r="K29" s="19">
        <f t="shared" si="0"/>
        <v>42.6</v>
      </c>
      <c r="L29" s="16">
        <v>21</v>
      </c>
      <c r="M29" s="16"/>
      <c r="N29" s="16"/>
    </row>
    <row r="30" customHeight="1" spans="1:14">
      <c r="A30" s="16">
        <v>28</v>
      </c>
      <c r="B30" s="16" t="s">
        <v>215</v>
      </c>
      <c r="C30" s="17" t="s">
        <v>129</v>
      </c>
      <c r="D30" s="18" t="s">
        <v>216</v>
      </c>
      <c r="E30" s="18" t="s">
        <v>220</v>
      </c>
      <c r="F30" s="18" t="s">
        <v>218</v>
      </c>
      <c r="G30" s="16">
        <v>58</v>
      </c>
      <c r="H30" s="19">
        <v>17.4</v>
      </c>
      <c r="I30" s="19">
        <v>83.75</v>
      </c>
      <c r="J30" s="19">
        <v>25.125</v>
      </c>
      <c r="K30" s="19">
        <f t="shared" si="0"/>
        <v>42.525</v>
      </c>
      <c r="L30" s="16">
        <v>22</v>
      </c>
      <c r="M30" s="16"/>
      <c r="N30" s="16"/>
    </row>
    <row r="31" customHeight="1" spans="1:14">
      <c r="A31" s="16">
        <v>29</v>
      </c>
      <c r="B31" s="16" t="s">
        <v>215</v>
      </c>
      <c r="C31" s="17" t="s">
        <v>76</v>
      </c>
      <c r="D31" s="18" t="s">
        <v>216</v>
      </c>
      <c r="E31" s="18" t="s">
        <v>217</v>
      </c>
      <c r="F31" s="18" t="s">
        <v>218</v>
      </c>
      <c r="G31" s="16">
        <v>57.5</v>
      </c>
      <c r="H31" s="19">
        <v>17.25</v>
      </c>
      <c r="I31" s="19">
        <v>83.25</v>
      </c>
      <c r="J31" s="19">
        <v>24.975</v>
      </c>
      <c r="K31" s="19">
        <f t="shared" si="0"/>
        <v>42.225</v>
      </c>
      <c r="L31" s="16">
        <v>23</v>
      </c>
      <c r="M31" s="16"/>
      <c r="N31" s="16"/>
    </row>
    <row r="32" customHeight="1" spans="1:14">
      <c r="A32" s="16">
        <v>30</v>
      </c>
      <c r="B32" s="16" t="s">
        <v>215</v>
      </c>
      <c r="C32" s="17" t="s">
        <v>113</v>
      </c>
      <c r="D32" s="18" t="s">
        <v>216</v>
      </c>
      <c r="E32" s="18" t="s">
        <v>217</v>
      </c>
      <c r="F32" s="18" t="s">
        <v>218</v>
      </c>
      <c r="G32" s="16">
        <v>53</v>
      </c>
      <c r="H32" s="19">
        <v>15.9</v>
      </c>
      <c r="I32" s="19">
        <v>87</v>
      </c>
      <c r="J32" s="19">
        <v>26.1</v>
      </c>
      <c r="K32" s="19">
        <f t="shared" si="0"/>
        <v>42</v>
      </c>
      <c r="L32" s="16">
        <v>24</v>
      </c>
      <c r="M32" s="16"/>
      <c r="N32" s="16"/>
    </row>
    <row r="33" customHeight="1" spans="1:14">
      <c r="A33" s="16">
        <v>31</v>
      </c>
      <c r="B33" s="16" t="s">
        <v>215</v>
      </c>
      <c r="C33" s="17" t="s">
        <v>21</v>
      </c>
      <c r="D33" s="18" t="s">
        <v>216</v>
      </c>
      <c r="E33" s="18" t="s">
        <v>220</v>
      </c>
      <c r="F33" s="18" t="s">
        <v>218</v>
      </c>
      <c r="G33" s="16">
        <v>56</v>
      </c>
      <c r="H33" s="19">
        <v>16.8</v>
      </c>
      <c r="I33" s="19">
        <v>83.25</v>
      </c>
      <c r="J33" s="19">
        <v>24.975</v>
      </c>
      <c r="K33" s="19">
        <f t="shared" si="0"/>
        <v>41.775</v>
      </c>
      <c r="L33" s="16">
        <v>25</v>
      </c>
      <c r="M33" s="16" t="s">
        <v>222</v>
      </c>
      <c r="N33" s="16"/>
    </row>
    <row r="34" customHeight="1" spans="1:14">
      <c r="A34" s="16">
        <v>32</v>
      </c>
      <c r="B34" s="16" t="s">
        <v>215</v>
      </c>
      <c r="C34" s="17" t="s">
        <v>15</v>
      </c>
      <c r="D34" s="18" t="s">
        <v>216</v>
      </c>
      <c r="E34" s="18" t="s">
        <v>220</v>
      </c>
      <c r="F34" s="18" t="s">
        <v>218</v>
      </c>
      <c r="G34" s="16">
        <v>55.5</v>
      </c>
      <c r="H34" s="19">
        <v>16.65</v>
      </c>
      <c r="I34" s="19">
        <v>83.5</v>
      </c>
      <c r="J34" s="19">
        <v>25.05</v>
      </c>
      <c r="K34" s="19">
        <f t="shared" si="0"/>
        <v>41.7</v>
      </c>
      <c r="L34" s="16">
        <v>26</v>
      </c>
      <c r="M34" s="16"/>
      <c r="N34" s="16"/>
    </row>
    <row r="35" customHeight="1" spans="1:14">
      <c r="A35" s="16">
        <v>33</v>
      </c>
      <c r="B35" s="16" t="s">
        <v>215</v>
      </c>
      <c r="C35" s="17" t="s">
        <v>89</v>
      </c>
      <c r="D35" s="18" t="s">
        <v>216</v>
      </c>
      <c r="E35" s="18" t="s">
        <v>217</v>
      </c>
      <c r="F35" s="18" t="s">
        <v>218</v>
      </c>
      <c r="G35" s="16">
        <v>55.5</v>
      </c>
      <c r="H35" s="19">
        <v>16.65</v>
      </c>
      <c r="I35" s="19">
        <v>83.5</v>
      </c>
      <c r="J35" s="19">
        <v>25.05</v>
      </c>
      <c r="K35" s="19">
        <f t="shared" si="0"/>
        <v>41.7</v>
      </c>
      <c r="L35" s="16">
        <v>26</v>
      </c>
      <c r="M35" s="16"/>
      <c r="N35" s="16"/>
    </row>
    <row r="36" customHeight="1" spans="1:14">
      <c r="A36" s="16">
        <v>35</v>
      </c>
      <c r="B36" s="16" t="s">
        <v>215</v>
      </c>
      <c r="C36" s="17" t="s">
        <v>25</v>
      </c>
      <c r="D36" s="18" t="s">
        <v>216</v>
      </c>
      <c r="E36" s="18" t="s">
        <v>220</v>
      </c>
      <c r="F36" s="18" t="s">
        <v>224</v>
      </c>
      <c r="G36" s="16">
        <v>53.5</v>
      </c>
      <c r="H36" s="19">
        <v>16.05</v>
      </c>
      <c r="I36" s="19">
        <v>85.25</v>
      </c>
      <c r="J36" s="19">
        <v>25.575</v>
      </c>
      <c r="K36" s="19">
        <f t="shared" si="0"/>
        <v>41.625</v>
      </c>
      <c r="L36" s="16">
        <v>27</v>
      </c>
      <c r="M36" s="16" t="s">
        <v>222</v>
      </c>
      <c r="N36" s="16"/>
    </row>
    <row r="37" customHeight="1" spans="1:14">
      <c r="A37" s="16">
        <v>34</v>
      </c>
      <c r="B37" s="16" t="s">
        <v>215</v>
      </c>
      <c r="C37" s="17" t="s">
        <v>62</v>
      </c>
      <c r="D37" s="18" t="s">
        <v>216</v>
      </c>
      <c r="E37" s="18" t="s">
        <v>221</v>
      </c>
      <c r="F37" s="18" t="s">
        <v>218</v>
      </c>
      <c r="G37" s="16">
        <v>54.5</v>
      </c>
      <c r="H37" s="19">
        <v>16.35</v>
      </c>
      <c r="I37" s="19">
        <v>84.25</v>
      </c>
      <c r="J37" s="19">
        <v>25.275</v>
      </c>
      <c r="K37" s="19">
        <f t="shared" si="0"/>
        <v>41.625</v>
      </c>
      <c r="L37" s="16">
        <v>27</v>
      </c>
      <c r="M37" s="16"/>
      <c r="N37" s="16"/>
    </row>
    <row r="38" customHeight="1" spans="1:14">
      <c r="A38" s="16">
        <v>36</v>
      </c>
      <c r="B38" s="16" t="s">
        <v>215</v>
      </c>
      <c r="C38" s="17" t="s">
        <v>27</v>
      </c>
      <c r="D38" s="18" t="s">
        <v>216</v>
      </c>
      <c r="E38" s="18" t="s">
        <v>220</v>
      </c>
      <c r="F38" s="18" t="s">
        <v>218</v>
      </c>
      <c r="G38" s="16">
        <v>49.5</v>
      </c>
      <c r="H38" s="19">
        <v>14.85</v>
      </c>
      <c r="I38" s="19">
        <v>89</v>
      </c>
      <c r="J38" s="19">
        <v>26.7</v>
      </c>
      <c r="K38" s="19">
        <f t="shared" si="0"/>
        <v>41.55</v>
      </c>
      <c r="L38" s="16">
        <v>28</v>
      </c>
      <c r="M38" s="16" t="s">
        <v>222</v>
      </c>
      <c r="N38" s="16"/>
    </row>
    <row r="39" customHeight="1" spans="1:14">
      <c r="A39" s="16">
        <v>37</v>
      </c>
      <c r="B39" s="16" t="s">
        <v>215</v>
      </c>
      <c r="C39" s="17" t="s">
        <v>64</v>
      </c>
      <c r="D39" s="18" t="s">
        <v>216</v>
      </c>
      <c r="E39" s="18" t="s">
        <v>220</v>
      </c>
      <c r="F39" s="18" t="s">
        <v>219</v>
      </c>
      <c r="G39" s="16">
        <v>57</v>
      </c>
      <c r="H39" s="19">
        <v>17.1</v>
      </c>
      <c r="I39" s="19">
        <v>80.5</v>
      </c>
      <c r="J39" s="19">
        <v>24.15</v>
      </c>
      <c r="K39" s="19">
        <f t="shared" si="0"/>
        <v>41.25</v>
      </c>
      <c r="L39" s="16">
        <v>29</v>
      </c>
      <c r="M39" s="16"/>
      <c r="N39" s="16"/>
    </row>
    <row r="40" customHeight="1" spans="1:14">
      <c r="A40" s="16">
        <v>38</v>
      </c>
      <c r="B40" s="16" t="s">
        <v>215</v>
      </c>
      <c r="C40" s="17" t="s">
        <v>117</v>
      </c>
      <c r="D40" s="18" t="s">
        <v>216</v>
      </c>
      <c r="E40" s="18" t="s">
        <v>220</v>
      </c>
      <c r="F40" s="18" t="s">
        <v>219</v>
      </c>
      <c r="G40" s="16">
        <v>62</v>
      </c>
      <c r="H40" s="19">
        <v>18.6</v>
      </c>
      <c r="I40" s="19">
        <v>75.25</v>
      </c>
      <c r="J40" s="19">
        <v>22.575</v>
      </c>
      <c r="K40" s="19">
        <f t="shared" si="0"/>
        <v>41.175</v>
      </c>
      <c r="L40" s="16">
        <v>30</v>
      </c>
      <c r="M40" s="16"/>
      <c r="N40" s="16"/>
    </row>
    <row r="41" customHeight="1" spans="1:14">
      <c r="A41" s="16">
        <v>39</v>
      </c>
      <c r="B41" s="16" t="s">
        <v>215</v>
      </c>
      <c r="C41" s="17" t="s">
        <v>46</v>
      </c>
      <c r="D41" s="18" t="s">
        <v>216</v>
      </c>
      <c r="E41" s="18" t="s">
        <v>217</v>
      </c>
      <c r="F41" s="18" t="s">
        <v>218</v>
      </c>
      <c r="G41" s="16">
        <v>50.5</v>
      </c>
      <c r="H41" s="19">
        <v>15.15</v>
      </c>
      <c r="I41" s="19">
        <v>86.5</v>
      </c>
      <c r="J41" s="19">
        <v>25.95</v>
      </c>
      <c r="K41" s="19">
        <f t="shared" si="0"/>
        <v>41.1</v>
      </c>
      <c r="L41" s="16">
        <v>31</v>
      </c>
      <c r="M41" s="16"/>
      <c r="N41" s="16"/>
    </row>
    <row r="42" customHeight="1" spans="1:14">
      <c r="A42" s="16">
        <v>40</v>
      </c>
      <c r="B42" s="16" t="s">
        <v>215</v>
      </c>
      <c r="C42" s="17" t="s">
        <v>91</v>
      </c>
      <c r="D42" s="18" t="s">
        <v>216</v>
      </c>
      <c r="E42" s="18" t="s">
        <v>217</v>
      </c>
      <c r="F42" s="18" t="s">
        <v>218</v>
      </c>
      <c r="G42" s="16">
        <v>53.5</v>
      </c>
      <c r="H42" s="19">
        <v>16.05</v>
      </c>
      <c r="I42" s="19">
        <v>83</v>
      </c>
      <c r="J42" s="19">
        <v>24.9</v>
      </c>
      <c r="K42" s="19">
        <f t="shared" si="0"/>
        <v>40.95</v>
      </c>
      <c r="L42" s="16">
        <v>32</v>
      </c>
      <c r="M42" s="16"/>
      <c r="N42" s="16"/>
    </row>
    <row r="43" customHeight="1" spans="1:14">
      <c r="A43" s="16">
        <v>41</v>
      </c>
      <c r="B43" s="16" t="s">
        <v>215</v>
      </c>
      <c r="C43" s="17" t="s">
        <v>147</v>
      </c>
      <c r="D43" s="18" t="s">
        <v>216</v>
      </c>
      <c r="E43" s="18" t="s">
        <v>220</v>
      </c>
      <c r="F43" s="18" t="s">
        <v>218</v>
      </c>
      <c r="G43" s="16">
        <v>54</v>
      </c>
      <c r="H43" s="19">
        <v>16.2</v>
      </c>
      <c r="I43" s="19">
        <v>82.5</v>
      </c>
      <c r="J43" s="19">
        <v>24.75</v>
      </c>
      <c r="K43" s="19">
        <f t="shared" si="0"/>
        <v>40.95</v>
      </c>
      <c r="L43" s="16">
        <v>32</v>
      </c>
      <c r="M43" s="16"/>
      <c r="N43" s="16"/>
    </row>
    <row r="44" customHeight="1" spans="1:14">
      <c r="A44" s="16">
        <v>42</v>
      </c>
      <c r="B44" s="16" t="s">
        <v>215</v>
      </c>
      <c r="C44" s="17" t="s">
        <v>23</v>
      </c>
      <c r="D44" s="18" t="s">
        <v>216</v>
      </c>
      <c r="E44" s="18" t="s">
        <v>217</v>
      </c>
      <c r="F44" s="18" t="s">
        <v>218</v>
      </c>
      <c r="G44" s="16">
        <v>50.5</v>
      </c>
      <c r="H44" s="19">
        <v>15.15</v>
      </c>
      <c r="I44" s="19">
        <v>85.75</v>
      </c>
      <c r="J44" s="19">
        <v>25.725</v>
      </c>
      <c r="K44" s="19">
        <f t="shared" si="0"/>
        <v>40.875</v>
      </c>
      <c r="L44" s="16">
        <v>33</v>
      </c>
      <c r="M44" s="16"/>
      <c r="N44" s="16"/>
    </row>
    <row r="45" customHeight="1" spans="1:14">
      <c r="A45" s="16">
        <v>43</v>
      </c>
      <c r="B45" s="16" t="s">
        <v>215</v>
      </c>
      <c r="C45" s="17" t="s">
        <v>50</v>
      </c>
      <c r="D45" s="18" t="s">
        <v>216</v>
      </c>
      <c r="E45" s="18" t="s">
        <v>217</v>
      </c>
      <c r="F45" s="18" t="s">
        <v>218</v>
      </c>
      <c r="G45" s="16">
        <v>53</v>
      </c>
      <c r="H45" s="19">
        <v>15.9</v>
      </c>
      <c r="I45" s="19">
        <v>83.25</v>
      </c>
      <c r="J45" s="19">
        <v>24.975</v>
      </c>
      <c r="K45" s="19">
        <f t="shared" si="0"/>
        <v>40.875</v>
      </c>
      <c r="L45" s="16">
        <v>33</v>
      </c>
      <c r="M45" s="16"/>
      <c r="N45" s="16"/>
    </row>
    <row r="46" customHeight="1" spans="1:14">
      <c r="A46" s="16">
        <v>44</v>
      </c>
      <c r="B46" s="16" t="s">
        <v>215</v>
      </c>
      <c r="C46" s="17" t="s">
        <v>135</v>
      </c>
      <c r="D46" s="18" t="s">
        <v>216</v>
      </c>
      <c r="E46" s="18" t="s">
        <v>217</v>
      </c>
      <c r="F46" s="18" t="s">
        <v>218</v>
      </c>
      <c r="G46" s="16">
        <v>47.5</v>
      </c>
      <c r="H46" s="19">
        <v>14.25</v>
      </c>
      <c r="I46" s="19">
        <v>88.75</v>
      </c>
      <c r="J46" s="19">
        <v>26.625</v>
      </c>
      <c r="K46" s="19">
        <f t="shared" si="0"/>
        <v>40.875</v>
      </c>
      <c r="L46" s="16">
        <v>33</v>
      </c>
      <c r="M46" s="16"/>
      <c r="N46" s="16"/>
    </row>
    <row r="47" customHeight="1" spans="1:14">
      <c r="A47" s="16">
        <v>45</v>
      </c>
      <c r="B47" s="16" t="s">
        <v>215</v>
      </c>
      <c r="C47" s="17" t="s">
        <v>103</v>
      </c>
      <c r="D47" s="18" t="s">
        <v>216</v>
      </c>
      <c r="E47" s="18" t="s">
        <v>217</v>
      </c>
      <c r="F47" s="18" t="s">
        <v>218</v>
      </c>
      <c r="G47" s="16">
        <v>48</v>
      </c>
      <c r="H47" s="19">
        <v>14.4</v>
      </c>
      <c r="I47" s="19">
        <v>87</v>
      </c>
      <c r="J47" s="19">
        <v>26.1</v>
      </c>
      <c r="K47" s="19">
        <f t="shared" si="0"/>
        <v>40.5</v>
      </c>
      <c r="L47" s="16">
        <v>34</v>
      </c>
      <c r="M47" s="16"/>
      <c r="N47" s="16"/>
    </row>
    <row r="48" customHeight="1" spans="1:14">
      <c r="A48" s="16">
        <v>46</v>
      </c>
      <c r="B48" s="16" t="s">
        <v>215</v>
      </c>
      <c r="C48" s="17" t="s">
        <v>105</v>
      </c>
      <c r="D48" s="18" t="s">
        <v>216</v>
      </c>
      <c r="E48" s="18" t="s">
        <v>217</v>
      </c>
      <c r="F48" s="18" t="s">
        <v>218</v>
      </c>
      <c r="G48" s="16">
        <v>58</v>
      </c>
      <c r="H48" s="19">
        <v>17.4</v>
      </c>
      <c r="I48" s="19">
        <v>77</v>
      </c>
      <c r="J48" s="19">
        <v>23.1</v>
      </c>
      <c r="K48" s="19">
        <f t="shared" si="0"/>
        <v>40.5</v>
      </c>
      <c r="L48" s="16">
        <v>34</v>
      </c>
      <c r="M48" s="16"/>
      <c r="N48" s="16"/>
    </row>
    <row r="49" customHeight="1" spans="1:14">
      <c r="A49" s="16">
        <v>47</v>
      </c>
      <c r="B49" s="16" t="s">
        <v>215</v>
      </c>
      <c r="C49" s="17" t="s">
        <v>137</v>
      </c>
      <c r="D49" s="18" t="s">
        <v>216</v>
      </c>
      <c r="E49" s="18" t="s">
        <v>220</v>
      </c>
      <c r="F49" s="18" t="s">
        <v>218</v>
      </c>
      <c r="G49" s="16">
        <v>50.5</v>
      </c>
      <c r="H49" s="19">
        <v>15.15</v>
      </c>
      <c r="I49" s="19">
        <v>84</v>
      </c>
      <c r="J49" s="19">
        <v>25.2</v>
      </c>
      <c r="K49" s="19">
        <f t="shared" si="0"/>
        <v>40.35</v>
      </c>
      <c r="L49" s="16">
        <v>35</v>
      </c>
      <c r="M49" s="16"/>
      <c r="N49" s="16"/>
    </row>
    <row r="50" customHeight="1" spans="1:14">
      <c r="A50" s="16">
        <v>48</v>
      </c>
      <c r="B50" s="16" t="s">
        <v>215</v>
      </c>
      <c r="C50" s="17" t="s">
        <v>95</v>
      </c>
      <c r="D50" s="18" t="s">
        <v>216</v>
      </c>
      <c r="E50" s="18" t="s">
        <v>217</v>
      </c>
      <c r="F50" s="18" t="s">
        <v>218</v>
      </c>
      <c r="G50" s="16">
        <v>54</v>
      </c>
      <c r="H50" s="19">
        <v>16.2</v>
      </c>
      <c r="I50" s="19">
        <v>80.25</v>
      </c>
      <c r="J50" s="19">
        <v>24.075</v>
      </c>
      <c r="K50" s="19">
        <f t="shared" si="0"/>
        <v>40.275</v>
      </c>
      <c r="L50" s="16">
        <v>36</v>
      </c>
      <c r="M50" s="16"/>
      <c r="N50" s="16"/>
    </row>
    <row r="51" customHeight="1" spans="1:14">
      <c r="A51" s="16">
        <v>49</v>
      </c>
      <c r="B51" s="16" t="s">
        <v>215</v>
      </c>
      <c r="C51" s="17" t="s">
        <v>52</v>
      </c>
      <c r="D51" s="18" t="s">
        <v>216</v>
      </c>
      <c r="E51" s="18" t="s">
        <v>217</v>
      </c>
      <c r="F51" s="18" t="s">
        <v>218</v>
      </c>
      <c r="G51" s="16">
        <v>49</v>
      </c>
      <c r="H51" s="19">
        <v>14.7</v>
      </c>
      <c r="I51" s="19">
        <v>84</v>
      </c>
      <c r="J51" s="19">
        <v>25.2</v>
      </c>
      <c r="K51" s="19">
        <f t="shared" si="0"/>
        <v>39.9</v>
      </c>
      <c r="L51" s="16">
        <v>37</v>
      </c>
      <c r="M51" s="16"/>
      <c r="N51" s="16"/>
    </row>
    <row r="52" customHeight="1" spans="1:14">
      <c r="A52" s="16">
        <v>50</v>
      </c>
      <c r="B52" s="16" t="s">
        <v>215</v>
      </c>
      <c r="C52" s="17" t="s">
        <v>127</v>
      </c>
      <c r="D52" s="18" t="s">
        <v>216</v>
      </c>
      <c r="E52" s="18" t="s">
        <v>220</v>
      </c>
      <c r="F52" s="18" t="s">
        <v>218</v>
      </c>
      <c r="G52" s="16">
        <v>61</v>
      </c>
      <c r="H52" s="19">
        <v>18.3</v>
      </c>
      <c r="I52" s="19">
        <v>71.25</v>
      </c>
      <c r="J52" s="19">
        <v>21.375</v>
      </c>
      <c r="K52" s="19">
        <f t="shared" si="0"/>
        <v>39.675</v>
      </c>
      <c r="L52" s="16">
        <v>38</v>
      </c>
      <c r="M52" s="16"/>
      <c r="N52" s="16"/>
    </row>
    <row r="53" customHeight="1" spans="1:14">
      <c r="A53" s="16">
        <v>51</v>
      </c>
      <c r="B53" s="16" t="s">
        <v>215</v>
      </c>
      <c r="C53" s="17" t="s">
        <v>38</v>
      </c>
      <c r="D53" s="18" t="s">
        <v>216</v>
      </c>
      <c r="E53" s="18" t="s">
        <v>217</v>
      </c>
      <c r="F53" s="18" t="s">
        <v>218</v>
      </c>
      <c r="G53" s="16">
        <v>44</v>
      </c>
      <c r="H53" s="19">
        <v>13.2</v>
      </c>
      <c r="I53" s="19">
        <v>87.75</v>
      </c>
      <c r="J53" s="19">
        <v>26.325</v>
      </c>
      <c r="K53" s="19">
        <f t="shared" si="0"/>
        <v>39.525</v>
      </c>
      <c r="L53" s="16">
        <v>39</v>
      </c>
      <c r="M53" s="16"/>
      <c r="N53" s="16"/>
    </row>
    <row r="54" customHeight="1" spans="1:14">
      <c r="A54" s="16">
        <v>52</v>
      </c>
      <c r="B54" s="16" t="s">
        <v>215</v>
      </c>
      <c r="C54" s="17" t="s">
        <v>151</v>
      </c>
      <c r="D54" s="18" t="s">
        <v>216</v>
      </c>
      <c r="E54" s="18" t="s">
        <v>220</v>
      </c>
      <c r="F54" s="18" t="s">
        <v>218</v>
      </c>
      <c r="G54" s="16">
        <v>65</v>
      </c>
      <c r="H54" s="19">
        <v>19.5</v>
      </c>
      <c r="I54" s="19">
        <v>66.5</v>
      </c>
      <c r="J54" s="19">
        <v>19.95</v>
      </c>
      <c r="K54" s="19">
        <f t="shared" si="0"/>
        <v>39.45</v>
      </c>
      <c r="L54" s="16">
        <v>40</v>
      </c>
      <c r="M54" s="16"/>
      <c r="N54" s="16"/>
    </row>
    <row r="55" customHeight="1" spans="1:14">
      <c r="A55" s="16">
        <v>53</v>
      </c>
      <c r="B55" s="16" t="s">
        <v>215</v>
      </c>
      <c r="C55" s="17" t="s">
        <v>139</v>
      </c>
      <c r="D55" s="18" t="s">
        <v>216</v>
      </c>
      <c r="E55" s="18" t="s">
        <v>217</v>
      </c>
      <c r="F55" s="18" t="s">
        <v>218</v>
      </c>
      <c r="G55" s="16">
        <v>44.5</v>
      </c>
      <c r="H55" s="19">
        <v>13.35</v>
      </c>
      <c r="I55" s="19">
        <v>85</v>
      </c>
      <c r="J55" s="19">
        <v>25.5</v>
      </c>
      <c r="K55" s="19">
        <f t="shared" si="0"/>
        <v>38.85</v>
      </c>
      <c r="L55" s="16">
        <v>41</v>
      </c>
      <c r="M55" s="16"/>
      <c r="N55" s="16"/>
    </row>
    <row r="56" customHeight="1" spans="1:14">
      <c r="A56" s="16">
        <v>54</v>
      </c>
      <c r="B56" s="16" t="s">
        <v>215</v>
      </c>
      <c r="C56" s="17" t="s">
        <v>141</v>
      </c>
      <c r="D56" s="18" t="s">
        <v>216</v>
      </c>
      <c r="E56" s="18" t="s">
        <v>217</v>
      </c>
      <c r="F56" s="18" t="s">
        <v>218</v>
      </c>
      <c r="G56" s="16">
        <v>41.5</v>
      </c>
      <c r="H56" s="19">
        <v>12.45</v>
      </c>
      <c r="I56" s="19">
        <v>86.75</v>
      </c>
      <c r="J56" s="19">
        <v>26.025</v>
      </c>
      <c r="K56" s="19">
        <f t="shared" si="0"/>
        <v>38.475</v>
      </c>
      <c r="L56" s="16">
        <v>42</v>
      </c>
      <c r="M56" s="16"/>
      <c r="N56" s="16"/>
    </row>
    <row r="57" customHeight="1" spans="1:14">
      <c r="A57" s="16">
        <v>55</v>
      </c>
      <c r="B57" s="16" t="s">
        <v>215</v>
      </c>
      <c r="C57" s="17" t="s">
        <v>125</v>
      </c>
      <c r="D57" s="18" t="s">
        <v>216</v>
      </c>
      <c r="E57" s="18" t="s">
        <v>220</v>
      </c>
      <c r="F57" s="18" t="s">
        <v>218</v>
      </c>
      <c r="G57" s="16">
        <v>57</v>
      </c>
      <c r="H57" s="19">
        <v>17.1</v>
      </c>
      <c r="I57" s="19">
        <v>70</v>
      </c>
      <c r="J57" s="19">
        <v>21</v>
      </c>
      <c r="K57" s="19">
        <f t="shared" si="0"/>
        <v>38.1</v>
      </c>
      <c r="L57" s="16">
        <v>43</v>
      </c>
      <c r="M57" s="16"/>
      <c r="N57" s="16"/>
    </row>
    <row r="58" customHeight="1" spans="1:14">
      <c r="A58" s="16">
        <v>56</v>
      </c>
      <c r="B58" s="16" t="s">
        <v>215</v>
      </c>
      <c r="C58" s="17" t="s">
        <v>33</v>
      </c>
      <c r="D58" s="18" t="s">
        <v>216</v>
      </c>
      <c r="E58" s="18" t="s">
        <v>220</v>
      </c>
      <c r="F58" s="18" t="s">
        <v>218</v>
      </c>
      <c r="G58" s="16">
        <v>46</v>
      </c>
      <c r="H58" s="19">
        <v>13.8</v>
      </c>
      <c r="I58" s="19">
        <v>75</v>
      </c>
      <c r="J58" s="19">
        <v>22.5</v>
      </c>
      <c r="K58" s="19">
        <f t="shared" si="0"/>
        <v>36.3</v>
      </c>
      <c r="L58" s="16">
        <v>44</v>
      </c>
      <c r="M58" s="16" t="s">
        <v>222</v>
      </c>
      <c r="N58" s="16"/>
    </row>
    <row r="59" customHeight="1" spans="1:14">
      <c r="A59" s="16">
        <v>57</v>
      </c>
      <c r="B59" s="16" t="s">
        <v>215</v>
      </c>
      <c r="C59" s="17" t="s">
        <v>54</v>
      </c>
      <c r="D59" s="18" t="s">
        <v>216</v>
      </c>
      <c r="E59" s="18" t="s">
        <v>217</v>
      </c>
      <c r="F59" s="18" t="s">
        <v>218</v>
      </c>
      <c r="G59" s="16">
        <v>43.5</v>
      </c>
      <c r="H59" s="19">
        <v>13.05</v>
      </c>
      <c r="I59" s="19">
        <v>77</v>
      </c>
      <c r="J59" s="19">
        <v>23.1</v>
      </c>
      <c r="K59" s="19">
        <f t="shared" si="0"/>
        <v>36.15</v>
      </c>
      <c r="L59" s="16">
        <v>45</v>
      </c>
      <c r="M59" s="16"/>
      <c r="N59" s="16"/>
    </row>
    <row r="60" customHeight="1" spans="1:14">
      <c r="A60" s="16">
        <v>58</v>
      </c>
      <c r="B60" s="16" t="s">
        <v>215</v>
      </c>
      <c r="C60" s="17" t="s">
        <v>121</v>
      </c>
      <c r="D60" s="18" t="s">
        <v>216</v>
      </c>
      <c r="E60" s="18" t="s">
        <v>220</v>
      </c>
      <c r="F60" s="18" t="s">
        <v>218</v>
      </c>
      <c r="G60" s="16">
        <v>49</v>
      </c>
      <c r="H60" s="19">
        <v>14.7</v>
      </c>
      <c r="I60" s="19">
        <v>70.75</v>
      </c>
      <c r="J60" s="19">
        <v>21.225</v>
      </c>
      <c r="K60" s="19">
        <f t="shared" si="0"/>
        <v>35.925</v>
      </c>
      <c r="L60" s="16">
        <v>46</v>
      </c>
      <c r="M60" s="16"/>
      <c r="N60" s="16"/>
    </row>
    <row r="61" customHeight="1" spans="1:14">
      <c r="A61" s="16">
        <v>59</v>
      </c>
      <c r="B61" s="16" t="s">
        <v>215</v>
      </c>
      <c r="C61" s="17" t="s">
        <v>87</v>
      </c>
      <c r="D61" s="18" t="s">
        <v>216</v>
      </c>
      <c r="E61" s="18" t="s">
        <v>217</v>
      </c>
      <c r="F61" s="18" t="s">
        <v>218</v>
      </c>
      <c r="G61" s="16">
        <v>42</v>
      </c>
      <c r="H61" s="19">
        <v>12.6</v>
      </c>
      <c r="I61" s="19">
        <v>73</v>
      </c>
      <c r="J61" s="19">
        <v>21.9</v>
      </c>
      <c r="K61" s="19">
        <f t="shared" si="0"/>
        <v>34.5</v>
      </c>
      <c r="L61" s="16">
        <v>47</v>
      </c>
      <c r="M61" s="16"/>
      <c r="N61" s="16"/>
    </row>
    <row r="62" customHeight="1" spans="1:14">
      <c r="A62" s="16">
        <v>60</v>
      </c>
      <c r="B62" s="16" t="s">
        <v>215</v>
      </c>
      <c r="C62" s="17" t="s">
        <v>11</v>
      </c>
      <c r="D62" s="18" t="s">
        <v>216</v>
      </c>
      <c r="E62" s="18" t="s">
        <v>217</v>
      </c>
      <c r="F62" s="18" t="s">
        <v>219</v>
      </c>
      <c r="G62" s="16">
        <v>40</v>
      </c>
      <c r="H62" s="19">
        <v>12</v>
      </c>
      <c r="I62" s="19">
        <v>72.75</v>
      </c>
      <c r="J62" s="19">
        <v>21.825</v>
      </c>
      <c r="K62" s="19">
        <f t="shared" si="0"/>
        <v>33.825</v>
      </c>
      <c r="L62" s="16">
        <v>48</v>
      </c>
      <c r="M62" s="16"/>
      <c r="N62" s="16"/>
    </row>
    <row r="63" customHeight="1" spans="1:14">
      <c r="A63" s="16">
        <v>61</v>
      </c>
      <c r="B63" s="16" t="s">
        <v>215</v>
      </c>
      <c r="C63" s="17" t="s">
        <v>70</v>
      </c>
      <c r="D63" s="18" t="s">
        <v>216</v>
      </c>
      <c r="E63" s="18" t="s">
        <v>220</v>
      </c>
      <c r="F63" s="18" t="s">
        <v>224</v>
      </c>
      <c r="G63" s="18">
        <v>59.5</v>
      </c>
      <c r="H63" s="19">
        <v>17.85</v>
      </c>
      <c r="I63" s="17">
        <v>0</v>
      </c>
      <c r="J63" s="17">
        <v>0</v>
      </c>
      <c r="K63" s="17">
        <v>0</v>
      </c>
      <c r="L63" s="16"/>
      <c r="M63" s="16" t="s">
        <v>222</v>
      </c>
      <c r="N63" s="16" t="s">
        <v>225</v>
      </c>
    </row>
    <row r="64" customHeight="1" spans="1:14">
      <c r="A64" s="16">
        <v>62</v>
      </c>
      <c r="B64" s="16" t="s">
        <v>215</v>
      </c>
      <c r="C64" s="17" t="s">
        <v>35</v>
      </c>
      <c r="D64" s="18" t="s">
        <v>216</v>
      </c>
      <c r="E64" s="18" t="s">
        <v>220</v>
      </c>
      <c r="F64" s="18" t="s">
        <v>224</v>
      </c>
      <c r="G64" s="18">
        <v>0</v>
      </c>
      <c r="H64" s="17">
        <v>0</v>
      </c>
      <c r="I64" s="17">
        <v>0</v>
      </c>
      <c r="J64" s="17">
        <v>0</v>
      </c>
      <c r="K64" s="17">
        <f t="shared" si="0"/>
        <v>0</v>
      </c>
      <c r="L64" s="16"/>
      <c r="M64" s="16" t="s">
        <v>222</v>
      </c>
      <c r="N64" s="16" t="s">
        <v>36</v>
      </c>
    </row>
    <row r="65" customHeight="1" spans="1:14">
      <c r="A65" s="16">
        <v>63</v>
      </c>
      <c r="B65" s="16" t="s">
        <v>215</v>
      </c>
      <c r="C65" s="17" t="s">
        <v>48</v>
      </c>
      <c r="D65" s="18" t="s">
        <v>216</v>
      </c>
      <c r="E65" s="18" t="s">
        <v>220</v>
      </c>
      <c r="F65" s="18" t="s">
        <v>224</v>
      </c>
      <c r="G65" s="18">
        <v>0</v>
      </c>
      <c r="H65" s="17">
        <v>0</v>
      </c>
      <c r="I65" s="17">
        <v>0</v>
      </c>
      <c r="J65" s="17">
        <v>0</v>
      </c>
      <c r="K65" s="17">
        <f t="shared" si="0"/>
        <v>0</v>
      </c>
      <c r="L65" s="16"/>
      <c r="M65" s="16" t="s">
        <v>222</v>
      </c>
      <c r="N65" s="16" t="s">
        <v>36</v>
      </c>
    </row>
    <row r="66" customHeight="1" spans="1:14">
      <c r="A66" s="16">
        <v>64</v>
      </c>
      <c r="B66" s="16" t="s">
        <v>215</v>
      </c>
      <c r="C66" s="17" t="s">
        <v>56</v>
      </c>
      <c r="D66" s="18" t="s">
        <v>216</v>
      </c>
      <c r="E66" s="18" t="s">
        <v>220</v>
      </c>
      <c r="F66" s="18" t="s">
        <v>218</v>
      </c>
      <c r="G66" s="18">
        <v>0</v>
      </c>
      <c r="H66" s="17">
        <v>0</v>
      </c>
      <c r="I66" s="17">
        <v>0</v>
      </c>
      <c r="J66" s="17">
        <v>0</v>
      </c>
      <c r="K66" s="17">
        <f t="shared" si="0"/>
        <v>0</v>
      </c>
      <c r="L66" s="16"/>
      <c r="M66" s="16" t="s">
        <v>222</v>
      </c>
      <c r="N66" s="16" t="s">
        <v>36</v>
      </c>
    </row>
    <row r="67" customHeight="1" spans="1:14">
      <c r="A67" s="16">
        <v>65</v>
      </c>
      <c r="B67" s="16" t="s">
        <v>215</v>
      </c>
      <c r="C67" s="17" t="s">
        <v>81</v>
      </c>
      <c r="D67" s="18" t="s">
        <v>216</v>
      </c>
      <c r="E67" s="18" t="s">
        <v>217</v>
      </c>
      <c r="F67" s="18" t="s">
        <v>219</v>
      </c>
      <c r="G67" s="18">
        <v>0</v>
      </c>
      <c r="H67" s="17">
        <v>0</v>
      </c>
      <c r="I67" s="17">
        <v>0</v>
      </c>
      <c r="J67" s="17">
        <v>0</v>
      </c>
      <c r="K67" s="17">
        <f t="shared" ref="K67:K74" si="1">H67+J67</f>
        <v>0</v>
      </c>
      <c r="L67" s="16"/>
      <c r="M67" s="16"/>
      <c r="N67" s="16" t="s">
        <v>36</v>
      </c>
    </row>
    <row r="68" customHeight="1" spans="1:14">
      <c r="A68" s="16">
        <v>66</v>
      </c>
      <c r="B68" s="16" t="s">
        <v>215</v>
      </c>
      <c r="C68" s="17" t="s">
        <v>83</v>
      </c>
      <c r="D68" s="18" t="s">
        <v>216</v>
      </c>
      <c r="E68" s="18" t="s">
        <v>217</v>
      </c>
      <c r="F68" s="18" t="s">
        <v>218</v>
      </c>
      <c r="G68" s="18">
        <v>0</v>
      </c>
      <c r="H68" s="17">
        <v>0</v>
      </c>
      <c r="I68" s="17">
        <v>0</v>
      </c>
      <c r="J68" s="17">
        <v>0</v>
      </c>
      <c r="K68" s="17">
        <f t="shared" si="1"/>
        <v>0</v>
      </c>
      <c r="L68" s="16"/>
      <c r="M68" s="16"/>
      <c r="N68" s="16" t="s">
        <v>36</v>
      </c>
    </row>
    <row r="69" customHeight="1" spans="1:14">
      <c r="A69" s="16">
        <v>67</v>
      </c>
      <c r="B69" s="16" t="s">
        <v>215</v>
      </c>
      <c r="C69" s="17" t="s">
        <v>85</v>
      </c>
      <c r="D69" s="18" t="s">
        <v>216</v>
      </c>
      <c r="E69" s="18" t="s">
        <v>217</v>
      </c>
      <c r="F69" s="18" t="s">
        <v>219</v>
      </c>
      <c r="G69" s="18">
        <v>0</v>
      </c>
      <c r="H69" s="17">
        <v>0</v>
      </c>
      <c r="I69" s="17">
        <v>0</v>
      </c>
      <c r="J69" s="17">
        <v>0</v>
      </c>
      <c r="K69" s="17">
        <f t="shared" si="1"/>
        <v>0</v>
      </c>
      <c r="L69" s="16"/>
      <c r="M69" s="16"/>
      <c r="N69" s="16" t="s">
        <v>36</v>
      </c>
    </row>
    <row r="70" customHeight="1" spans="1:14">
      <c r="A70" s="16">
        <v>68</v>
      </c>
      <c r="B70" s="16" t="s">
        <v>215</v>
      </c>
      <c r="C70" s="17" t="s">
        <v>99</v>
      </c>
      <c r="D70" s="18" t="s">
        <v>216</v>
      </c>
      <c r="E70" s="18" t="s">
        <v>220</v>
      </c>
      <c r="F70" s="18" t="s">
        <v>223</v>
      </c>
      <c r="G70" s="18">
        <v>0</v>
      </c>
      <c r="H70" s="17">
        <v>0</v>
      </c>
      <c r="I70" s="17">
        <v>0</v>
      </c>
      <c r="J70" s="17">
        <v>0</v>
      </c>
      <c r="K70" s="17">
        <f t="shared" si="1"/>
        <v>0</v>
      </c>
      <c r="L70" s="16"/>
      <c r="M70" s="16" t="s">
        <v>222</v>
      </c>
      <c r="N70" s="16" t="s">
        <v>36</v>
      </c>
    </row>
    <row r="71" customHeight="1" spans="1:14">
      <c r="A71" s="16">
        <v>69</v>
      </c>
      <c r="B71" s="16" t="s">
        <v>215</v>
      </c>
      <c r="C71" s="17" t="s">
        <v>107</v>
      </c>
      <c r="D71" s="18" t="s">
        <v>216</v>
      </c>
      <c r="E71" s="18" t="s">
        <v>217</v>
      </c>
      <c r="F71" s="18" t="s">
        <v>218</v>
      </c>
      <c r="G71" s="18">
        <v>0</v>
      </c>
      <c r="H71" s="17">
        <v>0</v>
      </c>
      <c r="I71" s="17">
        <v>0</v>
      </c>
      <c r="J71" s="17">
        <v>0</v>
      </c>
      <c r="K71" s="17">
        <f t="shared" si="1"/>
        <v>0</v>
      </c>
      <c r="L71" s="16"/>
      <c r="M71" s="16"/>
      <c r="N71" s="16" t="s">
        <v>36</v>
      </c>
    </row>
    <row r="72" customHeight="1" spans="1:14">
      <c r="A72" s="16">
        <v>70</v>
      </c>
      <c r="B72" s="16" t="s">
        <v>215</v>
      </c>
      <c r="C72" s="17" t="s">
        <v>109</v>
      </c>
      <c r="D72" s="18" t="s">
        <v>216</v>
      </c>
      <c r="E72" s="18" t="s">
        <v>220</v>
      </c>
      <c r="F72" s="18" t="s">
        <v>218</v>
      </c>
      <c r="G72" s="18">
        <v>0</v>
      </c>
      <c r="H72" s="17">
        <v>0</v>
      </c>
      <c r="I72" s="17">
        <v>0</v>
      </c>
      <c r="J72" s="17">
        <v>0</v>
      </c>
      <c r="K72" s="17">
        <f t="shared" si="1"/>
        <v>0</v>
      </c>
      <c r="L72" s="16"/>
      <c r="M72" s="16"/>
      <c r="N72" s="16" t="s">
        <v>36</v>
      </c>
    </row>
    <row r="73" customHeight="1" spans="1:14">
      <c r="A73" s="16">
        <v>71</v>
      </c>
      <c r="B73" s="16" t="s">
        <v>215</v>
      </c>
      <c r="C73" s="17" t="s">
        <v>119</v>
      </c>
      <c r="D73" s="18" t="s">
        <v>216</v>
      </c>
      <c r="E73" s="18" t="s">
        <v>217</v>
      </c>
      <c r="F73" s="18" t="s">
        <v>218</v>
      </c>
      <c r="G73" s="18">
        <v>0</v>
      </c>
      <c r="H73" s="17">
        <v>0</v>
      </c>
      <c r="I73" s="17">
        <v>0</v>
      </c>
      <c r="J73" s="17">
        <v>0</v>
      </c>
      <c r="K73" s="17">
        <f t="shared" si="1"/>
        <v>0</v>
      </c>
      <c r="L73" s="16"/>
      <c r="M73" s="16"/>
      <c r="N73" s="16" t="s">
        <v>36</v>
      </c>
    </row>
    <row r="74" customHeight="1" spans="1:14">
      <c r="A74" s="16">
        <v>72</v>
      </c>
      <c r="B74" s="16" t="s">
        <v>215</v>
      </c>
      <c r="C74" s="17" t="s">
        <v>149</v>
      </c>
      <c r="D74" s="18" t="s">
        <v>216</v>
      </c>
      <c r="E74" s="18" t="s">
        <v>217</v>
      </c>
      <c r="F74" s="18" t="s">
        <v>218</v>
      </c>
      <c r="G74" s="18">
        <v>0</v>
      </c>
      <c r="H74" s="17">
        <v>0</v>
      </c>
      <c r="I74" s="17">
        <v>0</v>
      </c>
      <c r="J74" s="17">
        <f>H74*0.3</f>
        <v>0</v>
      </c>
      <c r="K74" s="17">
        <f t="shared" si="1"/>
        <v>0</v>
      </c>
      <c r="L74" s="16"/>
      <c r="M74" s="16"/>
      <c r="N74" s="16" t="s">
        <v>36</v>
      </c>
    </row>
    <row r="75" customHeight="1" spans="10:10">
      <c r="J75" s="21"/>
    </row>
  </sheetData>
  <sortState ref="A3:N75">
    <sortCondition ref="K2" descending="1"/>
  </sortState>
  <mergeCells count="1">
    <mergeCell ref="A1:N1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74"/>
  <sheetViews>
    <sheetView workbookViewId="0">
      <selection activeCell="I23" sqref="I23"/>
    </sheetView>
  </sheetViews>
  <sheetFormatPr defaultColWidth="9" defaultRowHeight="13.5" outlineLevelCol="7"/>
  <sheetData>
    <row r="1" ht="22.5" spans="1:8">
      <c r="A1" s="1" t="s">
        <v>226</v>
      </c>
      <c r="B1" s="1"/>
      <c r="C1" s="1"/>
      <c r="D1" s="1"/>
      <c r="E1" s="1"/>
      <c r="F1" s="1"/>
      <c r="G1" s="1"/>
      <c r="H1" s="1"/>
    </row>
    <row r="2" ht="28.5" spans="1:8">
      <c r="A2" s="2" t="s">
        <v>1</v>
      </c>
      <c r="B2" s="2" t="s">
        <v>2</v>
      </c>
      <c r="C2" s="2" t="s">
        <v>3</v>
      </c>
      <c r="D2" s="2" t="s">
        <v>227</v>
      </c>
      <c r="E2" s="2" t="s">
        <v>228</v>
      </c>
      <c r="F2" s="2" t="s">
        <v>6</v>
      </c>
      <c r="G2" s="2" t="s">
        <v>229</v>
      </c>
      <c r="H2" s="2" t="s">
        <v>7</v>
      </c>
    </row>
    <row r="3" spans="1:8">
      <c r="A3" s="3">
        <v>1</v>
      </c>
      <c r="B3" s="4" t="s">
        <v>8</v>
      </c>
      <c r="C3" s="5" t="s">
        <v>9</v>
      </c>
      <c r="D3" s="7"/>
      <c r="E3" s="7">
        <f>D3*0.3</f>
        <v>0</v>
      </c>
      <c r="F3" s="7"/>
      <c r="G3" s="7"/>
      <c r="H3" s="7"/>
    </row>
    <row r="4" spans="1:8">
      <c r="A4" s="3">
        <v>2</v>
      </c>
      <c r="B4" s="4" t="s">
        <v>10</v>
      </c>
      <c r="C4" s="5" t="s">
        <v>11</v>
      </c>
      <c r="D4" s="7"/>
      <c r="E4" s="7">
        <f t="shared" ref="E4:E67" si="0">D4*0.3</f>
        <v>0</v>
      </c>
      <c r="F4" s="7"/>
      <c r="G4" s="7"/>
      <c r="H4" s="7"/>
    </row>
    <row r="5" spans="1:8">
      <c r="A5" s="3">
        <v>3</v>
      </c>
      <c r="B5" s="4" t="s">
        <v>12</v>
      </c>
      <c r="C5" s="5" t="s">
        <v>13</v>
      </c>
      <c r="D5" s="7"/>
      <c r="E5" s="7">
        <f t="shared" si="0"/>
        <v>0</v>
      </c>
      <c r="F5" s="7"/>
      <c r="G5" s="7"/>
      <c r="H5" s="7"/>
    </row>
    <row r="6" spans="1:8">
      <c r="A6" s="3">
        <v>4</v>
      </c>
      <c r="B6" s="4" t="s">
        <v>14</v>
      </c>
      <c r="C6" s="5" t="s">
        <v>15</v>
      </c>
      <c r="D6" s="7"/>
      <c r="E6" s="7">
        <f t="shared" si="0"/>
        <v>0</v>
      </c>
      <c r="F6" s="7"/>
      <c r="G6" s="7"/>
      <c r="H6" s="7"/>
    </row>
    <row r="7" spans="1:8">
      <c r="A7" s="3">
        <v>5</v>
      </c>
      <c r="B7" s="4" t="s">
        <v>16</v>
      </c>
      <c r="C7" s="5" t="s">
        <v>17</v>
      </c>
      <c r="D7" s="7"/>
      <c r="E7" s="7">
        <f t="shared" si="0"/>
        <v>0</v>
      </c>
      <c r="F7" s="7"/>
      <c r="G7" s="7"/>
      <c r="H7" s="7"/>
    </row>
    <row r="8" spans="1:8">
      <c r="A8" s="3">
        <v>6</v>
      </c>
      <c r="B8" s="4" t="s">
        <v>18</v>
      </c>
      <c r="C8" s="5" t="s">
        <v>19</v>
      </c>
      <c r="D8" s="7"/>
      <c r="E8" s="7">
        <f t="shared" si="0"/>
        <v>0</v>
      </c>
      <c r="F8" s="7"/>
      <c r="G8" s="7"/>
      <c r="H8" s="7"/>
    </row>
    <row r="9" spans="1:8">
      <c r="A9" s="3">
        <v>7</v>
      </c>
      <c r="B9" s="4" t="s">
        <v>20</v>
      </c>
      <c r="C9" s="5" t="s">
        <v>21</v>
      </c>
      <c r="D9" s="7"/>
      <c r="E9" s="7">
        <f t="shared" si="0"/>
        <v>0</v>
      </c>
      <c r="F9" s="7"/>
      <c r="G9" s="7"/>
      <c r="H9" s="7"/>
    </row>
    <row r="10" spans="1:8">
      <c r="A10" s="3">
        <v>8</v>
      </c>
      <c r="B10" s="4" t="s">
        <v>22</v>
      </c>
      <c r="C10" s="5" t="s">
        <v>23</v>
      </c>
      <c r="D10" s="7"/>
      <c r="E10" s="7">
        <f t="shared" si="0"/>
        <v>0</v>
      </c>
      <c r="F10" s="7"/>
      <c r="G10" s="7"/>
      <c r="H10" s="7"/>
    </row>
    <row r="11" spans="1:8">
      <c r="A11" s="3">
        <v>9</v>
      </c>
      <c r="B11" s="4" t="s">
        <v>24</v>
      </c>
      <c r="C11" s="5" t="s">
        <v>25</v>
      </c>
      <c r="D11" s="7"/>
      <c r="E11" s="7">
        <f t="shared" si="0"/>
        <v>0</v>
      </c>
      <c r="F11" s="7"/>
      <c r="G11" s="7"/>
      <c r="H11" s="7"/>
    </row>
    <row r="12" spans="1:8">
      <c r="A12" s="3">
        <v>10</v>
      </c>
      <c r="B12" s="4" t="s">
        <v>26</v>
      </c>
      <c r="C12" s="5" t="s">
        <v>27</v>
      </c>
      <c r="D12" s="7"/>
      <c r="E12" s="7">
        <f t="shared" si="0"/>
        <v>0</v>
      </c>
      <c r="F12" s="7"/>
      <c r="G12" s="7"/>
      <c r="H12" s="7"/>
    </row>
    <row r="13" spans="1:8">
      <c r="A13" s="3">
        <v>11</v>
      </c>
      <c r="B13" s="4" t="s">
        <v>28</v>
      </c>
      <c r="C13" s="5" t="s">
        <v>29</v>
      </c>
      <c r="D13" s="7"/>
      <c r="E13" s="7">
        <f t="shared" si="0"/>
        <v>0</v>
      </c>
      <c r="F13" s="7"/>
      <c r="G13" s="7"/>
      <c r="H13" s="7"/>
    </row>
    <row r="14" spans="1:8">
      <c r="A14" s="3">
        <v>12</v>
      </c>
      <c r="B14" s="4" t="s">
        <v>30</v>
      </c>
      <c r="C14" s="5" t="s">
        <v>31</v>
      </c>
      <c r="D14" s="7"/>
      <c r="E14" s="7">
        <f t="shared" si="0"/>
        <v>0</v>
      </c>
      <c r="F14" s="7"/>
      <c r="G14" s="7"/>
      <c r="H14" s="7"/>
    </row>
    <row r="15" spans="1:8">
      <c r="A15" s="3">
        <v>13</v>
      </c>
      <c r="B15" s="4" t="s">
        <v>32</v>
      </c>
      <c r="C15" s="5" t="s">
        <v>33</v>
      </c>
      <c r="D15" s="7"/>
      <c r="E15" s="7">
        <f t="shared" si="0"/>
        <v>0</v>
      </c>
      <c r="F15" s="7"/>
      <c r="G15" s="7"/>
      <c r="H15" s="7"/>
    </row>
    <row r="16" spans="1:8">
      <c r="A16" s="3">
        <v>14</v>
      </c>
      <c r="B16" s="4" t="s">
        <v>34</v>
      </c>
      <c r="C16" s="5" t="s">
        <v>35</v>
      </c>
      <c r="D16" s="7"/>
      <c r="E16" s="7">
        <f t="shared" si="0"/>
        <v>0</v>
      </c>
      <c r="F16" s="7"/>
      <c r="G16" s="7"/>
      <c r="H16" s="7"/>
    </row>
    <row r="17" spans="1:8">
      <c r="A17" s="3">
        <v>15</v>
      </c>
      <c r="B17" s="4" t="s">
        <v>37</v>
      </c>
      <c r="C17" s="5" t="s">
        <v>38</v>
      </c>
      <c r="D17" s="7"/>
      <c r="E17" s="7">
        <f t="shared" si="0"/>
        <v>0</v>
      </c>
      <c r="F17" s="7"/>
      <c r="G17" s="7"/>
      <c r="H17" s="7"/>
    </row>
    <row r="18" spans="1:8">
      <c r="A18" s="3">
        <v>16</v>
      </c>
      <c r="B18" s="4" t="s">
        <v>39</v>
      </c>
      <c r="C18" s="5" t="s">
        <v>40</v>
      </c>
      <c r="D18" s="7"/>
      <c r="E18" s="7">
        <f t="shared" si="0"/>
        <v>0</v>
      </c>
      <c r="F18" s="7"/>
      <c r="G18" s="7"/>
      <c r="H18" s="7"/>
    </row>
    <row r="19" ht="27" spans="1:8">
      <c r="A19" s="3">
        <v>17</v>
      </c>
      <c r="B19" s="4" t="s">
        <v>41</v>
      </c>
      <c r="C19" s="5" t="s">
        <v>42</v>
      </c>
      <c r="D19" s="7"/>
      <c r="E19" s="7">
        <f t="shared" si="0"/>
        <v>0</v>
      </c>
      <c r="F19" s="7"/>
      <c r="G19" s="7"/>
      <c r="H19" s="7"/>
    </row>
    <row r="20" spans="1:8">
      <c r="A20" s="3">
        <v>18</v>
      </c>
      <c r="B20" s="4" t="s">
        <v>43</v>
      </c>
      <c r="C20" s="5" t="s">
        <v>44</v>
      </c>
      <c r="D20" s="7"/>
      <c r="E20" s="7">
        <f t="shared" si="0"/>
        <v>0</v>
      </c>
      <c r="F20" s="7"/>
      <c r="G20" s="7"/>
      <c r="H20" s="7"/>
    </row>
    <row r="21" spans="1:8">
      <c r="A21" s="3">
        <v>19</v>
      </c>
      <c r="B21" s="4" t="s">
        <v>45</v>
      </c>
      <c r="C21" s="5" t="s">
        <v>46</v>
      </c>
      <c r="D21" s="7"/>
      <c r="E21" s="7">
        <f t="shared" si="0"/>
        <v>0</v>
      </c>
      <c r="F21" s="7"/>
      <c r="G21" s="7"/>
      <c r="H21" s="7"/>
    </row>
    <row r="22" spans="1:8">
      <c r="A22" s="3">
        <v>20</v>
      </c>
      <c r="B22" s="4" t="s">
        <v>47</v>
      </c>
      <c r="C22" s="5" t="s">
        <v>48</v>
      </c>
      <c r="D22" s="7"/>
      <c r="E22" s="7">
        <f t="shared" si="0"/>
        <v>0</v>
      </c>
      <c r="F22" s="7"/>
      <c r="G22" s="7"/>
      <c r="H22" s="7"/>
    </row>
    <row r="23" spans="1:8">
      <c r="A23" s="3">
        <v>21</v>
      </c>
      <c r="B23" s="4" t="s">
        <v>49</v>
      </c>
      <c r="C23" s="5" t="s">
        <v>50</v>
      </c>
      <c r="D23" s="7"/>
      <c r="E23" s="7">
        <f t="shared" si="0"/>
        <v>0</v>
      </c>
      <c r="F23" s="7"/>
      <c r="G23" s="7"/>
      <c r="H23" s="7"/>
    </row>
    <row r="24" spans="1:8">
      <c r="A24" s="3">
        <v>22</v>
      </c>
      <c r="B24" s="4" t="s">
        <v>51</v>
      </c>
      <c r="C24" s="5" t="s">
        <v>52</v>
      </c>
      <c r="D24" s="7"/>
      <c r="E24" s="7">
        <f t="shared" si="0"/>
        <v>0</v>
      </c>
      <c r="F24" s="7"/>
      <c r="G24" s="7"/>
      <c r="H24" s="7"/>
    </row>
    <row r="25" spans="1:8">
      <c r="A25" s="3">
        <v>23</v>
      </c>
      <c r="B25" s="4" t="s">
        <v>53</v>
      </c>
      <c r="C25" s="5" t="s">
        <v>54</v>
      </c>
      <c r="D25" s="7"/>
      <c r="E25" s="7">
        <f t="shared" si="0"/>
        <v>0</v>
      </c>
      <c r="F25" s="7"/>
      <c r="G25" s="7"/>
      <c r="H25" s="7"/>
    </row>
    <row r="26" spans="1:8">
      <c r="A26" s="3">
        <v>24</v>
      </c>
      <c r="B26" s="4" t="s">
        <v>55</v>
      </c>
      <c r="C26" s="5" t="s">
        <v>56</v>
      </c>
      <c r="D26" s="7"/>
      <c r="E26" s="7">
        <f t="shared" si="0"/>
        <v>0</v>
      </c>
      <c r="F26" s="7"/>
      <c r="G26" s="7"/>
      <c r="H26" s="7"/>
    </row>
    <row r="27" spans="1:8">
      <c r="A27" s="3">
        <v>25</v>
      </c>
      <c r="B27" s="4" t="s">
        <v>57</v>
      </c>
      <c r="C27" s="5" t="s">
        <v>58</v>
      </c>
      <c r="D27" s="7"/>
      <c r="E27" s="7">
        <f t="shared" si="0"/>
        <v>0</v>
      </c>
      <c r="F27" s="7"/>
      <c r="G27" s="7"/>
      <c r="H27" s="7"/>
    </row>
    <row r="28" spans="1:8">
      <c r="A28" s="3">
        <v>26</v>
      </c>
      <c r="B28" s="4" t="s">
        <v>59</v>
      </c>
      <c r="C28" s="5" t="s">
        <v>60</v>
      </c>
      <c r="D28" s="7"/>
      <c r="E28" s="7">
        <f t="shared" si="0"/>
        <v>0</v>
      </c>
      <c r="F28" s="7"/>
      <c r="G28" s="7"/>
      <c r="H28" s="7"/>
    </row>
    <row r="29" spans="1:8">
      <c r="A29" s="3">
        <v>27</v>
      </c>
      <c r="B29" s="4" t="s">
        <v>61</v>
      </c>
      <c r="C29" s="5" t="s">
        <v>62</v>
      </c>
      <c r="D29" s="7"/>
      <c r="E29" s="7">
        <f t="shared" si="0"/>
        <v>0</v>
      </c>
      <c r="F29" s="7"/>
      <c r="G29" s="7"/>
      <c r="H29" s="7"/>
    </row>
    <row r="30" spans="1:8">
      <c r="A30" s="3">
        <v>28</v>
      </c>
      <c r="B30" s="4" t="s">
        <v>63</v>
      </c>
      <c r="C30" s="5" t="s">
        <v>64</v>
      </c>
      <c r="D30" s="7"/>
      <c r="E30" s="7">
        <f t="shared" si="0"/>
        <v>0</v>
      </c>
      <c r="F30" s="7"/>
      <c r="G30" s="7"/>
      <c r="H30" s="7"/>
    </row>
    <row r="31" spans="1:8">
      <c r="A31" s="3">
        <v>29</v>
      </c>
      <c r="B31" s="4" t="s">
        <v>65</v>
      </c>
      <c r="C31" s="5" t="s">
        <v>66</v>
      </c>
      <c r="D31" s="7"/>
      <c r="E31" s="7">
        <f t="shared" si="0"/>
        <v>0</v>
      </c>
      <c r="F31" s="7"/>
      <c r="G31" s="7"/>
      <c r="H31" s="7"/>
    </row>
    <row r="32" spans="1:8">
      <c r="A32" s="3">
        <v>30</v>
      </c>
      <c r="B32" s="4" t="s">
        <v>67</v>
      </c>
      <c r="C32" s="5" t="s">
        <v>68</v>
      </c>
      <c r="D32" s="7"/>
      <c r="E32" s="7">
        <f t="shared" si="0"/>
        <v>0</v>
      </c>
      <c r="F32" s="7"/>
      <c r="G32" s="7"/>
      <c r="H32" s="7"/>
    </row>
    <row r="33" spans="1:8">
      <c r="A33" s="3">
        <v>31</v>
      </c>
      <c r="B33" s="4" t="s">
        <v>69</v>
      </c>
      <c r="C33" s="5" t="s">
        <v>70</v>
      </c>
      <c r="D33" s="7"/>
      <c r="E33" s="7">
        <f t="shared" si="0"/>
        <v>0</v>
      </c>
      <c r="F33" s="7"/>
      <c r="G33" s="7"/>
      <c r="H33" s="7"/>
    </row>
    <row r="34" spans="1:8">
      <c r="A34" s="3">
        <v>32</v>
      </c>
      <c r="B34" s="4" t="s">
        <v>71</v>
      </c>
      <c r="C34" s="5" t="s">
        <v>72</v>
      </c>
      <c r="D34" s="7"/>
      <c r="E34" s="7">
        <f t="shared" si="0"/>
        <v>0</v>
      </c>
      <c r="F34" s="7"/>
      <c r="G34" s="7"/>
      <c r="H34" s="7"/>
    </row>
    <row r="35" spans="1:8">
      <c r="A35" s="3">
        <v>33</v>
      </c>
      <c r="B35" s="4" t="s">
        <v>73</v>
      </c>
      <c r="C35" s="5" t="s">
        <v>74</v>
      </c>
      <c r="D35" s="7"/>
      <c r="E35" s="7">
        <f t="shared" si="0"/>
        <v>0</v>
      </c>
      <c r="F35" s="7"/>
      <c r="G35" s="7"/>
      <c r="H35" s="7"/>
    </row>
    <row r="36" spans="1:8">
      <c r="A36" s="3">
        <v>34</v>
      </c>
      <c r="B36" s="4" t="s">
        <v>75</v>
      </c>
      <c r="C36" s="5" t="s">
        <v>76</v>
      </c>
      <c r="D36" s="7"/>
      <c r="E36" s="7">
        <f t="shared" si="0"/>
        <v>0</v>
      </c>
      <c r="F36" s="7"/>
      <c r="G36" s="7"/>
      <c r="H36" s="7"/>
    </row>
    <row r="37" spans="1:8">
      <c r="A37" s="3">
        <v>35</v>
      </c>
      <c r="B37" s="4" t="s">
        <v>77</v>
      </c>
      <c r="C37" s="5" t="s">
        <v>78</v>
      </c>
      <c r="D37" s="7"/>
      <c r="E37" s="7">
        <f t="shared" si="0"/>
        <v>0</v>
      </c>
      <c r="F37" s="7"/>
      <c r="G37" s="7"/>
      <c r="H37" s="7"/>
    </row>
    <row r="38" spans="1:8">
      <c r="A38" s="3">
        <v>36</v>
      </c>
      <c r="B38" s="4" t="s">
        <v>45</v>
      </c>
      <c r="C38" s="5" t="s">
        <v>79</v>
      </c>
      <c r="D38" s="7"/>
      <c r="E38" s="7">
        <f t="shared" si="0"/>
        <v>0</v>
      </c>
      <c r="F38" s="7"/>
      <c r="G38" s="7"/>
      <c r="H38" s="7"/>
    </row>
    <row r="39" spans="1:8">
      <c r="A39" s="3">
        <v>37</v>
      </c>
      <c r="B39" s="4" t="s">
        <v>80</v>
      </c>
      <c r="C39" s="5" t="s">
        <v>81</v>
      </c>
      <c r="D39" s="7"/>
      <c r="E39" s="7">
        <f t="shared" si="0"/>
        <v>0</v>
      </c>
      <c r="F39" s="7"/>
      <c r="G39" s="7"/>
      <c r="H39" s="7"/>
    </row>
    <row r="40" spans="1:8">
      <c r="A40" s="3">
        <v>38</v>
      </c>
      <c r="B40" s="4" t="s">
        <v>82</v>
      </c>
      <c r="C40" s="5" t="s">
        <v>83</v>
      </c>
      <c r="D40" s="7"/>
      <c r="E40" s="7">
        <f t="shared" si="0"/>
        <v>0</v>
      </c>
      <c r="F40" s="7"/>
      <c r="G40" s="7"/>
      <c r="H40" s="7"/>
    </row>
    <row r="41" spans="1:8">
      <c r="A41" s="3">
        <v>39</v>
      </c>
      <c r="B41" s="4" t="s">
        <v>84</v>
      </c>
      <c r="C41" s="5" t="s">
        <v>85</v>
      </c>
      <c r="D41" s="7"/>
      <c r="E41" s="7">
        <f t="shared" si="0"/>
        <v>0</v>
      </c>
      <c r="F41" s="7"/>
      <c r="G41" s="7"/>
      <c r="H41" s="7"/>
    </row>
    <row r="42" spans="1:8">
      <c r="A42" s="3">
        <v>40</v>
      </c>
      <c r="B42" s="4" t="s">
        <v>86</v>
      </c>
      <c r="C42" s="5" t="s">
        <v>87</v>
      </c>
      <c r="D42" s="7"/>
      <c r="E42" s="7">
        <f t="shared" si="0"/>
        <v>0</v>
      </c>
      <c r="F42" s="7"/>
      <c r="G42" s="7"/>
      <c r="H42" s="7"/>
    </row>
    <row r="43" spans="1:8">
      <c r="A43" s="3">
        <v>41</v>
      </c>
      <c r="B43" s="4" t="s">
        <v>88</v>
      </c>
      <c r="C43" s="5" t="s">
        <v>89</v>
      </c>
      <c r="D43" s="7"/>
      <c r="E43" s="7">
        <f t="shared" si="0"/>
        <v>0</v>
      </c>
      <c r="F43" s="7"/>
      <c r="G43" s="7"/>
      <c r="H43" s="7"/>
    </row>
    <row r="44" spans="1:8">
      <c r="A44" s="3">
        <v>42</v>
      </c>
      <c r="B44" s="4" t="s">
        <v>90</v>
      </c>
      <c r="C44" s="5" t="s">
        <v>91</v>
      </c>
      <c r="D44" s="7"/>
      <c r="E44" s="7">
        <f t="shared" si="0"/>
        <v>0</v>
      </c>
      <c r="F44" s="7"/>
      <c r="G44" s="7"/>
      <c r="H44" s="7"/>
    </row>
    <row r="45" spans="1:8">
      <c r="A45" s="3">
        <v>43</v>
      </c>
      <c r="B45" s="4" t="s">
        <v>92</v>
      </c>
      <c r="C45" s="5" t="s">
        <v>93</v>
      </c>
      <c r="D45" s="7"/>
      <c r="E45" s="7">
        <f t="shared" si="0"/>
        <v>0</v>
      </c>
      <c r="F45" s="7"/>
      <c r="G45" s="7"/>
      <c r="H45" s="7"/>
    </row>
    <row r="46" spans="1:8">
      <c r="A46" s="3">
        <v>44</v>
      </c>
      <c r="B46" s="4" t="s">
        <v>94</v>
      </c>
      <c r="C46" s="5" t="s">
        <v>95</v>
      </c>
      <c r="D46" s="7"/>
      <c r="E46" s="7">
        <f t="shared" si="0"/>
        <v>0</v>
      </c>
      <c r="F46" s="7"/>
      <c r="G46" s="7"/>
      <c r="H46" s="7"/>
    </row>
    <row r="47" spans="1:8">
      <c r="A47" s="3">
        <v>45</v>
      </c>
      <c r="B47" s="4" t="s">
        <v>96</v>
      </c>
      <c r="C47" s="5" t="s">
        <v>97</v>
      </c>
      <c r="D47" s="7"/>
      <c r="E47" s="7">
        <f t="shared" si="0"/>
        <v>0</v>
      </c>
      <c r="F47" s="7"/>
      <c r="G47" s="7"/>
      <c r="H47" s="7"/>
    </row>
    <row r="48" spans="1:8">
      <c r="A48" s="3">
        <v>46</v>
      </c>
      <c r="B48" s="4" t="s">
        <v>98</v>
      </c>
      <c r="C48" s="5" t="s">
        <v>99</v>
      </c>
      <c r="D48" s="7"/>
      <c r="E48" s="7">
        <f t="shared" si="0"/>
        <v>0</v>
      </c>
      <c r="F48" s="7"/>
      <c r="G48" s="7"/>
      <c r="H48" s="7"/>
    </row>
    <row r="49" spans="1:8">
      <c r="A49" s="3">
        <v>47</v>
      </c>
      <c r="B49" s="4" t="s">
        <v>100</v>
      </c>
      <c r="C49" s="5" t="s">
        <v>101</v>
      </c>
      <c r="D49" s="7"/>
      <c r="E49" s="7">
        <f t="shared" si="0"/>
        <v>0</v>
      </c>
      <c r="F49" s="7"/>
      <c r="G49" s="7"/>
      <c r="H49" s="7"/>
    </row>
    <row r="50" spans="1:8">
      <c r="A50" s="3">
        <v>48</v>
      </c>
      <c r="B50" s="4" t="s">
        <v>102</v>
      </c>
      <c r="C50" s="5" t="s">
        <v>103</v>
      </c>
      <c r="D50" s="7"/>
      <c r="E50" s="7">
        <f t="shared" si="0"/>
        <v>0</v>
      </c>
      <c r="F50" s="7"/>
      <c r="G50" s="7"/>
      <c r="H50" s="7"/>
    </row>
    <row r="51" spans="1:8">
      <c r="A51" s="3">
        <v>49</v>
      </c>
      <c r="B51" s="4" t="s">
        <v>104</v>
      </c>
      <c r="C51" s="5" t="s">
        <v>105</v>
      </c>
      <c r="D51" s="7"/>
      <c r="E51" s="7">
        <f t="shared" si="0"/>
        <v>0</v>
      </c>
      <c r="F51" s="7"/>
      <c r="G51" s="7"/>
      <c r="H51" s="7"/>
    </row>
    <row r="52" spans="1:8">
      <c r="A52" s="3">
        <v>50</v>
      </c>
      <c r="B52" s="4" t="s">
        <v>106</v>
      </c>
      <c r="C52" s="5" t="s">
        <v>107</v>
      </c>
      <c r="D52" s="7"/>
      <c r="E52" s="7">
        <f t="shared" si="0"/>
        <v>0</v>
      </c>
      <c r="F52" s="7"/>
      <c r="G52" s="7"/>
      <c r="H52" s="7"/>
    </row>
    <row r="53" spans="1:8">
      <c r="A53" s="3">
        <v>51</v>
      </c>
      <c r="B53" s="4" t="s">
        <v>108</v>
      </c>
      <c r="C53" s="5" t="s">
        <v>109</v>
      </c>
      <c r="D53" s="7"/>
      <c r="E53" s="7">
        <f t="shared" si="0"/>
        <v>0</v>
      </c>
      <c r="F53" s="7"/>
      <c r="G53" s="7"/>
      <c r="H53" s="7"/>
    </row>
    <row r="54" spans="1:8">
      <c r="A54" s="3">
        <v>52</v>
      </c>
      <c r="B54" s="4" t="s">
        <v>110</v>
      </c>
      <c r="C54" s="5" t="s">
        <v>111</v>
      </c>
      <c r="D54" s="7"/>
      <c r="E54" s="7">
        <f t="shared" si="0"/>
        <v>0</v>
      </c>
      <c r="F54" s="7"/>
      <c r="G54" s="7"/>
      <c r="H54" s="7"/>
    </row>
    <row r="55" spans="1:8">
      <c r="A55" s="3">
        <v>53</v>
      </c>
      <c r="B55" s="4" t="s">
        <v>112</v>
      </c>
      <c r="C55" s="5" t="s">
        <v>113</v>
      </c>
      <c r="D55" s="7"/>
      <c r="E55" s="7">
        <f t="shared" si="0"/>
        <v>0</v>
      </c>
      <c r="F55" s="7"/>
      <c r="G55" s="7"/>
      <c r="H55" s="7"/>
    </row>
    <row r="56" spans="1:8">
      <c r="A56" s="3">
        <v>54</v>
      </c>
      <c r="B56" s="4" t="s">
        <v>114</v>
      </c>
      <c r="C56" s="5" t="s">
        <v>115</v>
      </c>
      <c r="D56" s="7"/>
      <c r="E56" s="7">
        <f t="shared" si="0"/>
        <v>0</v>
      </c>
      <c r="F56" s="7"/>
      <c r="G56" s="7"/>
      <c r="H56" s="7"/>
    </row>
    <row r="57" spans="1:8">
      <c r="A57" s="3">
        <v>55</v>
      </c>
      <c r="B57" s="4" t="s">
        <v>116</v>
      </c>
      <c r="C57" s="5" t="s">
        <v>117</v>
      </c>
      <c r="D57" s="7"/>
      <c r="E57" s="7">
        <f t="shared" si="0"/>
        <v>0</v>
      </c>
      <c r="F57" s="7"/>
      <c r="G57" s="7"/>
      <c r="H57" s="7"/>
    </row>
    <row r="58" spans="1:8">
      <c r="A58" s="3">
        <v>56</v>
      </c>
      <c r="B58" s="4" t="s">
        <v>118</v>
      </c>
      <c r="C58" s="5" t="s">
        <v>119</v>
      </c>
      <c r="D58" s="7"/>
      <c r="E58" s="7">
        <f t="shared" si="0"/>
        <v>0</v>
      </c>
      <c r="F58" s="7"/>
      <c r="G58" s="7"/>
      <c r="H58" s="7"/>
    </row>
    <row r="59" spans="1:8">
      <c r="A59" s="3">
        <v>57</v>
      </c>
      <c r="B59" s="4" t="s">
        <v>120</v>
      </c>
      <c r="C59" s="5" t="s">
        <v>121</v>
      </c>
      <c r="D59" s="7"/>
      <c r="E59" s="7">
        <f t="shared" si="0"/>
        <v>0</v>
      </c>
      <c r="F59" s="7"/>
      <c r="G59" s="7"/>
      <c r="H59" s="7"/>
    </row>
    <row r="60" spans="1:8">
      <c r="A60" s="3">
        <v>58</v>
      </c>
      <c r="B60" s="4" t="s">
        <v>122</v>
      </c>
      <c r="C60" s="5" t="s">
        <v>123</v>
      </c>
      <c r="D60" s="7"/>
      <c r="E60" s="7">
        <f t="shared" si="0"/>
        <v>0</v>
      </c>
      <c r="F60" s="7"/>
      <c r="G60" s="7"/>
      <c r="H60" s="7"/>
    </row>
    <row r="61" spans="1:8">
      <c r="A61" s="3">
        <v>59</v>
      </c>
      <c r="B61" s="4" t="s">
        <v>124</v>
      </c>
      <c r="C61" s="5" t="s">
        <v>125</v>
      </c>
      <c r="D61" s="7"/>
      <c r="E61" s="7">
        <f t="shared" si="0"/>
        <v>0</v>
      </c>
      <c r="F61" s="7"/>
      <c r="G61" s="7"/>
      <c r="H61" s="7"/>
    </row>
    <row r="62" spans="1:8">
      <c r="A62" s="3">
        <v>60</v>
      </c>
      <c r="B62" s="4" t="s">
        <v>126</v>
      </c>
      <c r="C62" s="5" t="s">
        <v>127</v>
      </c>
      <c r="D62" s="7"/>
      <c r="E62" s="7">
        <f t="shared" si="0"/>
        <v>0</v>
      </c>
      <c r="F62" s="7"/>
      <c r="G62" s="7"/>
      <c r="H62" s="7"/>
    </row>
    <row r="63" spans="1:8">
      <c r="A63" s="3">
        <v>61</v>
      </c>
      <c r="B63" s="4" t="s">
        <v>128</v>
      </c>
      <c r="C63" s="5" t="s">
        <v>129</v>
      </c>
      <c r="D63" s="7"/>
      <c r="E63" s="7">
        <f t="shared" si="0"/>
        <v>0</v>
      </c>
      <c r="F63" s="7"/>
      <c r="G63" s="7"/>
      <c r="H63" s="7"/>
    </row>
    <row r="64" spans="1:8">
      <c r="A64" s="3">
        <v>62</v>
      </c>
      <c r="B64" s="4" t="s">
        <v>130</v>
      </c>
      <c r="C64" s="5" t="s">
        <v>131</v>
      </c>
      <c r="D64" s="7"/>
      <c r="E64" s="7">
        <f t="shared" si="0"/>
        <v>0</v>
      </c>
      <c r="F64" s="7"/>
      <c r="G64" s="7"/>
      <c r="H64" s="7"/>
    </row>
    <row r="65" spans="1:8">
      <c r="A65" s="3">
        <v>63</v>
      </c>
      <c r="B65" s="4" t="s">
        <v>132</v>
      </c>
      <c r="C65" s="5" t="s">
        <v>133</v>
      </c>
      <c r="D65" s="7"/>
      <c r="E65" s="7">
        <f t="shared" si="0"/>
        <v>0</v>
      </c>
      <c r="F65" s="7"/>
      <c r="G65" s="7"/>
      <c r="H65" s="7"/>
    </row>
    <row r="66" spans="1:8">
      <c r="A66" s="3">
        <v>64</v>
      </c>
      <c r="B66" s="4" t="s">
        <v>134</v>
      </c>
      <c r="C66" s="5" t="s">
        <v>135</v>
      </c>
      <c r="D66" s="7"/>
      <c r="E66" s="7">
        <f t="shared" si="0"/>
        <v>0</v>
      </c>
      <c r="F66" s="7"/>
      <c r="G66" s="7"/>
      <c r="H66" s="7"/>
    </row>
    <row r="67" spans="1:8">
      <c r="A67" s="3">
        <v>65</v>
      </c>
      <c r="B67" s="4" t="s">
        <v>136</v>
      </c>
      <c r="C67" s="5" t="s">
        <v>137</v>
      </c>
      <c r="D67" s="7"/>
      <c r="E67" s="7">
        <f t="shared" si="0"/>
        <v>0</v>
      </c>
      <c r="F67" s="7"/>
      <c r="G67" s="7"/>
      <c r="H67" s="7"/>
    </row>
    <row r="68" spans="1:8">
      <c r="A68" s="3">
        <v>66</v>
      </c>
      <c r="B68" s="4" t="s">
        <v>138</v>
      </c>
      <c r="C68" s="5" t="s">
        <v>139</v>
      </c>
      <c r="D68" s="7"/>
      <c r="E68" s="7">
        <f t="shared" ref="E68:E74" si="1">D68*0.3</f>
        <v>0</v>
      </c>
      <c r="F68" s="7"/>
      <c r="G68" s="7"/>
      <c r="H68" s="7"/>
    </row>
    <row r="69" spans="1:8">
      <c r="A69" s="3">
        <v>67</v>
      </c>
      <c r="B69" s="4" t="s">
        <v>140</v>
      </c>
      <c r="C69" s="5" t="s">
        <v>141</v>
      </c>
      <c r="D69" s="7"/>
      <c r="E69" s="7">
        <f t="shared" si="1"/>
        <v>0</v>
      </c>
      <c r="F69" s="7"/>
      <c r="G69" s="7"/>
      <c r="H69" s="7"/>
    </row>
    <row r="70" spans="1:8">
      <c r="A70" s="3">
        <v>68</v>
      </c>
      <c r="B70" s="4" t="s">
        <v>142</v>
      </c>
      <c r="C70" s="5" t="s">
        <v>143</v>
      </c>
      <c r="D70" s="7"/>
      <c r="E70" s="7">
        <f t="shared" si="1"/>
        <v>0</v>
      </c>
      <c r="F70" s="7"/>
      <c r="G70" s="7"/>
      <c r="H70" s="7"/>
    </row>
    <row r="71" spans="1:8">
      <c r="A71" s="3">
        <v>69</v>
      </c>
      <c r="B71" s="4" t="s">
        <v>144</v>
      </c>
      <c r="C71" s="5" t="s">
        <v>145</v>
      </c>
      <c r="D71" s="7"/>
      <c r="E71" s="7">
        <f t="shared" si="1"/>
        <v>0</v>
      </c>
      <c r="F71" s="7"/>
      <c r="G71" s="7"/>
      <c r="H71" s="7"/>
    </row>
    <row r="72" spans="1:8">
      <c r="A72" s="3">
        <v>70</v>
      </c>
      <c r="B72" s="4" t="s">
        <v>146</v>
      </c>
      <c r="C72" s="5" t="s">
        <v>147</v>
      </c>
      <c r="D72" s="7"/>
      <c r="E72" s="7">
        <f t="shared" si="1"/>
        <v>0</v>
      </c>
      <c r="F72" s="7"/>
      <c r="G72" s="7"/>
      <c r="H72" s="7"/>
    </row>
    <row r="73" spans="1:8">
      <c r="A73" s="3">
        <v>71</v>
      </c>
      <c r="B73" s="4" t="s">
        <v>148</v>
      </c>
      <c r="C73" s="5" t="s">
        <v>149</v>
      </c>
      <c r="D73" s="7"/>
      <c r="E73" s="7">
        <f t="shared" si="1"/>
        <v>0</v>
      </c>
      <c r="F73" s="7"/>
      <c r="G73" s="7"/>
      <c r="H73" s="7"/>
    </row>
    <row r="74" spans="1:8">
      <c r="A74" s="3">
        <v>72</v>
      </c>
      <c r="B74" s="4" t="s">
        <v>150</v>
      </c>
      <c r="C74" s="5" t="s">
        <v>151</v>
      </c>
      <c r="D74" s="7"/>
      <c r="E74" s="7">
        <f t="shared" si="1"/>
        <v>0</v>
      </c>
      <c r="F74" s="7"/>
      <c r="G74" s="7"/>
      <c r="H74" s="7"/>
    </row>
  </sheetData>
  <mergeCells count="1">
    <mergeCell ref="A1:H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74"/>
  <sheetViews>
    <sheetView workbookViewId="0">
      <selection activeCell="H77" sqref="H77"/>
    </sheetView>
  </sheetViews>
  <sheetFormatPr defaultColWidth="9" defaultRowHeight="13.5"/>
  <sheetData>
    <row r="1" ht="22.5" spans="1:11">
      <c r="A1" s="1" t="s">
        <v>230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.75" spans="1:11">
      <c r="A2" s="2" t="s">
        <v>1</v>
      </c>
      <c r="B2" s="2" t="s">
        <v>2</v>
      </c>
      <c r="C2" s="2" t="s">
        <v>208</v>
      </c>
      <c r="D2" s="2" t="s">
        <v>209</v>
      </c>
      <c r="E2" s="2" t="s">
        <v>3</v>
      </c>
      <c r="F2" s="2" t="s">
        <v>211</v>
      </c>
      <c r="G2" s="2" t="s">
        <v>231</v>
      </c>
      <c r="H2" s="2" t="s">
        <v>232</v>
      </c>
      <c r="I2" s="9" t="s">
        <v>159</v>
      </c>
      <c r="J2" s="2" t="s">
        <v>6</v>
      </c>
      <c r="K2" s="2" t="s">
        <v>7</v>
      </c>
    </row>
    <row r="3" spans="1:11">
      <c r="A3" s="3">
        <v>1</v>
      </c>
      <c r="B3" s="4" t="s">
        <v>110</v>
      </c>
      <c r="C3" s="4" t="s">
        <v>216</v>
      </c>
      <c r="D3" s="4" t="s">
        <v>217</v>
      </c>
      <c r="E3" s="5" t="s">
        <v>111</v>
      </c>
      <c r="F3" s="6">
        <v>21.9</v>
      </c>
      <c r="G3" s="6">
        <v>26.175</v>
      </c>
      <c r="H3" s="7"/>
      <c r="I3" s="10">
        <f t="shared" ref="I3:I34" si="0">F3+G3+H3</f>
        <v>48.075</v>
      </c>
      <c r="J3" s="7"/>
      <c r="K3" s="7"/>
    </row>
    <row r="4" spans="1:11">
      <c r="A4" s="3">
        <v>2</v>
      </c>
      <c r="B4" s="8" t="s">
        <v>28</v>
      </c>
      <c r="C4" s="4" t="s">
        <v>216</v>
      </c>
      <c r="D4" s="4" t="s">
        <v>217</v>
      </c>
      <c r="E4" s="5" t="s">
        <v>29</v>
      </c>
      <c r="F4" s="6">
        <v>23.1</v>
      </c>
      <c r="G4" s="6">
        <v>24.975</v>
      </c>
      <c r="H4" s="7"/>
      <c r="I4" s="10">
        <f t="shared" si="0"/>
        <v>48.075</v>
      </c>
      <c r="J4" s="7"/>
      <c r="K4" s="7"/>
    </row>
    <row r="5" spans="1:11">
      <c r="A5" s="3">
        <v>3</v>
      </c>
      <c r="B5" s="8" t="s">
        <v>122</v>
      </c>
      <c r="C5" s="4" t="s">
        <v>216</v>
      </c>
      <c r="D5" s="4" t="s">
        <v>217</v>
      </c>
      <c r="E5" s="5" t="s">
        <v>123</v>
      </c>
      <c r="F5" s="6">
        <v>22.2</v>
      </c>
      <c r="G5" s="6">
        <v>24.825</v>
      </c>
      <c r="H5" s="7"/>
      <c r="I5" s="10">
        <f t="shared" si="0"/>
        <v>47.025</v>
      </c>
      <c r="J5" s="7"/>
      <c r="K5" s="7"/>
    </row>
    <row r="6" spans="1:11">
      <c r="A6" s="3">
        <v>4</v>
      </c>
      <c r="B6" s="4" t="s">
        <v>130</v>
      </c>
      <c r="C6" s="4" t="s">
        <v>216</v>
      </c>
      <c r="D6" s="4" t="s">
        <v>220</v>
      </c>
      <c r="E6" s="5" t="s">
        <v>131</v>
      </c>
      <c r="F6" s="6">
        <v>21.3</v>
      </c>
      <c r="G6" s="6">
        <v>25.575</v>
      </c>
      <c r="H6" s="7"/>
      <c r="I6" s="10">
        <f t="shared" si="0"/>
        <v>46.875</v>
      </c>
      <c r="J6" s="7"/>
      <c r="K6" s="7"/>
    </row>
    <row r="7" spans="1:11">
      <c r="A7" s="3">
        <v>5</v>
      </c>
      <c r="B7" s="4" t="s">
        <v>114</v>
      </c>
      <c r="C7" s="4" t="s">
        <v>216</v>
      </c>
      <c r="D7" s="4" t="s">
        <v>220</v>
      </c>
      <c r="E7" s="5" t="s">
        <v>115</v>
      </c>
      <c r="F7" s="6">
        <v>20.25</v>
      </c>
      <c r="G7" s="6">
        <v>26.55</v>
      </c>
      <c r="H7" s="7"/>
      <c r="I7" s="10">
        <f t="shared" si="0"/>
        <v>46.8</v>
      </c>
      <c r="J7" s="7"/>
      <c r="K7" s="7"/>
    </row>
    <row r="8" spans="1:11">
      <c r="A8" s="3">
        <v>6</v>
      </c>
      <c r="B8" s="4" t="s">
        <v>73</v>
      </c>
      <c r="C8" s="4" t="s">
        <v>216</v>
      </c>
      <c r="D8" s="4" t="s">
        <v>221</v>
      </c>
      <c r="E8" s="5" t="s">
        <v>74</v>
      </c>
      <c r="F8" s="6">
        <v>20.4</v>
      </c>
      <c r="G8" s="6">
        <v>26.25</v>
      </c>
      <c r="H8" s="7"/>
      <c r="I8" s="10">
        <f t="shared" si="0"/>
        <v>46.65</v>
      </c>
      <c r="J8" s="7"/>
      <c r="K8" s="7"/>
    </row>
    <row r="9" spans="1:11">
      <c r="A9" s="3">
        <v>7</v>
      </c>
      <c r="B9" s="4" t="s">
        <v>39</v>
      </c>
      <c r="C9" s="4" t="s">
        <v>216</v>
      </c>
      <c r="D9" s="4" t="s">
        <v>220</v>
      </c>
      <c r="E9" s="5" t="s">
        <v>40</v>
      </c>
      <c r="F9" s="6">
        <v>17.85</v>
      </c>
      <c r="G9" s="6">
        <v>28.8</v>
      </c>
      <c r="H9" s="7"/>
      <c r="I9" s="10">
        <f t="shared" si="0"/>
        <v>46.65</v>
      </c>
      <c r="J9" s="7"/>
      <c r="K9" s="7"/>
    </row>
    <row r="10" spans="1:11">
      <c r="A10" s="3">
        <v>8</v>
      </c>
      <c r="B10" s="4" t="s">
        <v>132</v>
      </c>
      <c r="C10" s="4" t="s">
        <v>216</v>
      </c>
      <c r="D10" s="4" t="s">
        <v>217</v>
      </c>
      <c r="E10" s="5" t="s">
        <v>133</v>
      </c>
      <c r="F10" s="6">
        <v>18.75</v>
      </c>
      <c r="G10" s="6">
        <v>27.375</v>
      </c>
      <c r="H10" s="7"/>
      <c r="I10" s="10">
        <f t="shared" si="0"/>
        <v>46.125</v>
      </c>
      <c r="J10" s="7"/>
      <c r="K10" s="7"/>
    </row>
    <row r="11" spans="1:11">
      <c r="A11" s="3">
        <v>9</v>
      </c>
      <c r="B11" s="4" t="s">
        <v>67</v>
      </c>
      <c r="C11" s="4" t="s">
        <v>216</v>
      </c>
      <c r="D11" s="4" t="s">
        <v>220</v>
      </c>
      <c r="E11" s="5" t="s">
        <v>68</v>
      </c>
      <c r="F11" s="6">
        <v>17.55</v>
      </c>
      <c r="G11" s="6">
        <v>28.125</v>
      </c>
      <c r="H11" s="7"/>
      <c r="I11" s="10">
        <f t="shared" si="0"/>
        <v>45.675</v>
      </c>
      <c r="J11" s="7"/>
      <c r="K11" s="7"/>
    </row>
    <row r="12" spans="1:11">
      <c r="A12" s="3">
        <v>10</v>
      </c>
      <c r="B12" s="4" t="s">
        <v>71</v>
      </c>
      <c r="C12" s="4" t="s">
        <v>216</v>
      </c>
      <c r="D12" s="4" t="s">
        <v>220</v>
      </c>
      <c r="E12" s="5" t="s">
        <v>72</v>
      </c>
      <c r="F12" s="6">
        <v>17.4</v>
      </c>
      <c r="G12" s="6">
        <v>28.125</v>
      </c>
      <c r="H12" s="7"/>
      <c r="I12" s="10">
        <f t="shared" si="0"/>
        <v>45.525</v>
      </c>
      <c r="J12" s="7"/>
      <c r="K12" s="7"/>
    </row>
    <row r="13" spans="1:11">
      <c r="A13" s="3">
        <v>11</v>
      </c>
      <c r="B13" s="4" t="s">
        <v>59</v>
      </c>
      <c r="C13" s="4" t="s">
        <v>216</v>
      </c>
      <c r="D13" s="4" t="s">
        <v>220</v>
      </c>
      <c r="E13" s="5" t="s">
        <v>60</v>
      </c>
      <c r="F13" s="6">
        <v>19.95</v>
      </c>
      <c r="G13" s="6">
        <v>25.5</v>
      </c>
      <c r="H13" s="7"/>
      <c r="I13" s="10">
        <f t="shared" si="0"/>
        <v>45.45</v>
      </c>
      <c r="J13" s="7"/>
      <c r="K13" s="7"/>
    </row>
    <row r="14" spans="1:11">
      <c r="A14" s="3">
        <v>12</v>
      </c>
      <c r="B14" s="4" t="s">
        <v>43</v>
      </c>
      <c r="C14" s="4" t="s">
        <v>216</v>
      </c>
      <c r="D14" s="4" t="s">
        <v>220</v>
      </c>
      <c r="E14" s="5" t="s">
        <v>44</v>
      </c>
      <c r="F14" s="6">
        <v>18.15</v>
      </c>
      <c r="G14" s="6">
        <v>26.625</v>
      </c>
      <c r="H14" s="7"/>
      <c r="I14" s="10">
        <f t="shared" si="0"/>
        <v>44.775</v>
      </c>
      <c r="J14" s="7"/>
      <c r="K14" s="7"/>
    </row>
    <row r="15" spans="1:11">
      <c r="A15" s="3">
        <v>13</v>
      </c>
      <c r="B15" s="4" t="s">
        <v>57</v>
      </c>
      <c r="C15" s="4" t="s">
        <v>216</v>
      </c>
      <c r="D15" s="4" t="s">
        <v>220</v>
      </c>
      <c r="E15" s="5" t="s">
        <v>58</v>
      </c>
      <c r="F15" s="6">
        <v>19.05</v>
      </c>
      <c r="G15" s="6">
        <v>24.975</v>
      </c>
      <c r="H15" s="7"/>
      <c r="I15" s="10">
        <f t="shared" si="0"/>
        <v>44.025</v>
      </c>
      <c r="J15" s="7"/>
      <c r="K15" s="7"/>
    </row>
    <row r="16" spans="1:11">
      <c r="A16" s="3">
        <v>14</v>
      </c>
      <c r="B16" s="8" t="s">
        <v>18</v>
      </c>
      <c r="C16" s="4" t="s">
        <v>216</v>
      </c>
      <c r="D16" s="8" t="s">
        <v>220</v>
      </c>
      <c r="E16" s="5" t="s">
        <v>19</v>
      </c>
      <c r="F16" s="6">
        <v>17.7</v>
      </c>
      <c r="G16" s="6">
        <v>26.25</v>
      </c>
      <c r="H16" s="7"/>
      <c r="I16" s="10">
        <f t="shared" si="0"/>
        <v>43.95</v>
      </c>
      <c r="J16" s="7"/>
      <c r="K16" s="7"/>
    </row>
    <row r="17" spans="1:11">
      <c r="A17" s="3">
        <v>15</v>
      </c>
      <c r="B17" s="8" t="s">
        <v>96</v>
      </c>
      <c r="C17" s="4" t="s">
        <v>216</v>
      </c>
      <c r="D17" s="8" t="s">
        <v>220</v>
      </c>
      <c r="E17" s="5" t="s">
        <v>97</v>
      </c>
      <c r="F17" s="6">
        <v>18.75</v>
      </c>
      <c r="G17" s="6">
        <v>24.975</v>
      </c>
      <c r="H17" s="7"/>
      <c r="I17" s="10">
        <f t="shared" si="0"/>
        <v>43.725</v>
      </c>
      <c r="J17" s="7"/>
      <c r="K17" s="7"/>
    </row>
    <row r="18" spans="1:11">
      <c r="A18" s="3">
        <v>16</v>
      </c>
      <c r="B18" s="8" t="s">
        <v>8</v>
      </c>
      <c r="C18" s="4" t="s">
        <v>216</v>
      </c>
      <c r="D18" s="4" t="s">
        <v>217</v>
      </c>
      <c r="E18" s="5" t="s">
        <v>9</v>
      </c>
      <c r="F18" s="6">
        <v>18.45</v>
      </c>
      <c r="G18" s="6">
        <v>25.125</v>
      </c>
      <c r="H18" s="7"/>
      <c r="I18" s="10">
        <f t="shared" si="0"/>
        <v>43.575</v>
      </c>
      <c r="J18" s="7"/>
      <c r="K18" s="7"/>
    </row>
    <row r="19" spans="1:11">
      <c r="A19" s="3">
        <v>17</v>
      </c>
      <c r="B19" s="4" t="s">
        <v>12</v>
      </c>
      <c r="C19" s="4" t="s">
        <v>216</v>
      </c>
      <c r="D19" s="4" t="s">
        <v>220</v>
      </c>
      <c r="E19" s="5" t="s">
        <v>13</v>
      </c>
      <c r="F19" s="6">
        <v>20.25</v>
      </c>
      <c r="G19" s="6">
        <v>23.325</v>
      </c>
      <c r="H19" s="7"/>
      <c r="I19" s="10">
        <f t="shared" si="0"/>
        <v>43.575</v>
      </c>
      <c r="J19" s="7"/>
      <c r="K19" s="7"/>
    </row>
    <row r="20" spans="1:11">
      <c r="A20" s="3">
        <v>18</v>
      </c>
      <c r="B20" s="4" t="s">
        <v>233</v>
      </c>
      <c r="C20" s="4" t="s">
        <v>216</v>
      </c>
      <c r="D20" s="4" t="s">
        <v>217</v>
      </c>
      <c r="E20" s="5" t="s">
        <v>42</v>
      </c>
      <c r="F20" s="6">
        <v>16.8</v>
      </c>
      <c r="G20" s="6">
        <v>26.775</v>
      </c>
      <c r="H20" s="7"/>
      <c r="I20" s="10">
        <f t="shared" si="0"/>
        <v>43.575</v>
      </c>
      <c r="J20" s="7"/>
      <c r="K20" s="7"/>
    </row>
    <row r="21" spans="1:11">
      <c r="A21" s="3">
        <v>19</v>
      </c>
      <c r="B21" s="4" t="s">
        <v>65</v>
      </c>
      <c r="C21" s="4" t="s">
        <v>216</v>
      </c>
      <c r="D21" s="4" t="s">
        <v>220</v>
      </c>
      <c r="E21" s="5" t="s">
        <v>66</v>
      </c>
      <c r="F21" s="6">
        <v>17.55</v>
      </c>
      <c r="G21" s="6">
        <v>25.65</v>
      </c>
      <c r="H21" s="7"/>
      <c r="I21" s="10">
        <f t="shared" si="0"/>
        <v>43.2</v>
      </c>
      <c r="J21" s="7"/>
      <c r="K21" s="7"/>
    </row>
    <row r="22" spans="1:11">
      <c r="A22" s="3">
        <v>20</v>
      </c>
      <c r="B22" s="4" t="s">
        <v>30</v>
      </c>
      <c r="C22" s="4" t="s">
        <v>216</v>
      </c>
      <c r="D22" s="4" t="s">
        <v>217</v>
      </c>
      <c r="E22" s="5" t="s">
        <v>31</v>
      </c>
      <c r="F22" s="6">
        <v>18.15</v>
      </c>
      <c r="G22" s="6">
        <v>24.9</v>
      </c>
      <c r="H22" s="7"/>
      <c r="I22" s="10">
        <f t="shared" si="0"/>
        <v>43.05</v>
      </c>
      <c r="J22" s="7"/>
      <c r="K22" s="7"/>
    </row>
    <row r="23" spans="1:11">
      <c r="A23" s="3">
        <v>21</v>
      </c>
      <c r="B23" s="4" t="s">
        <v>100</v>
      </c>
      <c r="C23" s="4" t="s">
        <v>216</v>
      </c>
      <c r="D23" s="4" t="s">
        <v>220</v>
      </c>
      <c r="E23" s="5" t="s">
        <v>101</v>
      </c>
      <c r="F23" s="6">
        <v>18</v>
      </c>
      <c r="G23" s="6">
        <v>24.975</v>
      </c>
      <c r="H23" s="7"/>
      <c r="I23" s="10">
        <f t="shared" si="0"/>
        <v>42.975</v>
      </c>
      <c r="J23" s="7"/>
      <c r="K23" s="7"/>
    </row>
    <row r="24" spans="1:11">
      <c r="A24" s="3">
        <v>22</v>
      </c>
      <c r="B24" s="4" t="s">
        <v>45</v>
      </c>
      <c r="C24" s="4" t="s">
        <v>216</v>
      </c>
      <c r="D24" s="4" t="s">
        <v>217</v>
      </c>
      <c r="E24" s="5" t="s">
        <v>79</v>
      </c>
      <c r="F24" s="6">
        <v>17.85</v>
      </c>
      <c r="G24" s="6">
        <v>25.05</v>
      </c>
      <c r="H24" s="7"/>
      <c r="I24" s="10">
        <f t="shared" si="0"/>
        <v>42.9</v>
      </c>
      <c r="J24" s="7"/>
      <c r="K24" s="7"/>
    </row>
    <row r="25" spans="1:11">
      <c r="A25" s="3">
        <v>23</v>
      </c>
      <c r="B25" s="8" t="s">
        <v>144</v>
      </c>
      <c r="C25" s="4" t="s">
        <v>216</v>
      </c>
      <c r="D25" s="8" t="s">
        <v>217</v>
      </c>
      <c r="E25" s="5" t="s">
        <v>145</v>
      </c>
      <c r="F25" s="6">
        <v>19.2</v>
      </c>
      <c r="G25" s="6">
        <v>23.7</v>
      </c>
      <c r="H25" s="7"/>
      <c r="I25" s="10">
        <f t="shared" si="0"/>
        <v>42.9</v>
      </c>
      <c r="J25" s="7"/>
      <c r="K25" s="7"/>
    </row>
    <row r="26" spans="1:11">
      <c r="A26" s="3">
        <v>24</v>
      </c>
      <c r="B26" s="8" t="s">
        <v>77</v>
      </c>
      <c r="C26" s="4" t="s">
        <v>216</v>
      </c>
      <c r="D26" s="8" t="s">
        <v>220</v>
      </c>
      <c r="E26" s="5" t="s">
        <v>78</v>
      </c>
      <c r="F26" s="6">
        <v>17.85</v>
      </c>
      <c r="G26" s="6">
        <v>24.975</v>
      </c>
      <c r="H26" s="7"/>
      <c r="I26" s="10">
        <f t="shared" si="0"/>
        <v>42.825</v>
      </c>
      <c r="J26" s="7"/>
      <c r="K26" s="7"/>
    </row>
    <row r="27" spans="1:11">
      <c r="A27" s="3">
        <v>25</v>
      </c>
      <c r="B27" s="4" t="s">
        <v>16</v>
      </c>
      <c r="C27" s="4" t="s">
        <v>216</v>
      </c>
      <c r="D27" s="4" t="s">
        <v>220</v>
      </c>
      <c r="E27" s="5" t="s">
        <v>17</v>
      </c>
      <c r="F27" s="6">
        <v>18.6</v>
      </c>
      <c r="G27" s="6">
        <v>24.15</v>
      </c>
      <c r="H27" s="7"/>
      <c r="I27" s="10">
        <f t="shared" si="0"/>
        <v>42.75</v>
      </c>
      <c r="J27" s="7"/>
      <c r="K27" s="7"/>
    </row>
    <row r="28" spans="1:11">
      <c r="A28" s="3">
        <v>26</v>
      </c>
      <c r="B28" s="8" t="s">
        <v>142</v>
      </c>
      <c r="C28" s="4" t="s">
        <v>216</v>
      </c>
      <c r="D28" s="8" t="s">
        <v>217</v>
      </c>
      <c r="E28" s="5" t="s">
        <v>143</v>
      </c>
      <c r="F28" s="6">
        <v>17.7</v>
      </c>
      <c r="G28" s="6">
        <v>25.05</v>
      </c>
      <c r="H28" s="7"/>
      <c r="I28" s="10">
        <f t="shared" si="0"/>
        <v>42.75</v>
      </c>
      <c r="J28" s="7"/>
      <c r="K28" s="7"/>
    </row>
    <row r="29" spans="1:11">
      <c r="A29" s="3">
        <v>27</v>
      </c>
      <c r="B29" s="8" t="s">
        <v>92</v>
      </c>
      <c r="C29" s="4" t="s">
        <v>216</v>
      </c>
      <c r="D29" s="8" t="s">
        <v>217</v>
      </c>
      <c r="E29" s="5" t="s">
        <v>93</v>
      </c>
      <c r="F29" s="6">
        <v>16.5</v>
      </c>
      <c r="G29" s="6">
        <v>26.1</v>
      </c>
      <c r="H29" s="7"/>
      <c r="I29" s="10">
        <f t="shared" si="0"/>
        <v>42.6</v>
      </c>
      <c r="J29" s="7"/>
      <c r="K29" s="7"/>
    </row>
    <row r="30" spans="1:11">
      <c r="A30" s="3">
        <v>28</v>
      </c>
      <c r="B30" s="4" t="s">
        <v>128</v>
      </c>
      <c r="C30" s="4" t="s">
        <v>216</v>
      </c>
      <c r="D30" s="4" t="s">
        <v>220</v>
      </c>
      <c r="E30" s="5" t="s">
        <v>129</v>
      </c>
      <c r="F30" s="6">
        <v>17.4</v>
      </c>
      <c r="G30" s="6">
        <v>25.125</v>
      </c>
      <c r="H30" s="7"/>
      <c r="I30" s="10">
        <f t="shared" si="0"/>
        <v>42.525</v>
      </c>
      <c r="J30" s="7"/>
      <c r="K30" s="7"/>
    </row>
    <row r="31" spans="1:11">
      <c r="A31" s="3">
        <v>29</v>
      </c>
      <c r="B31" s="4" t="s">
        <v>75</v>
      </c>
      <c r="C31" s="4" t="s">
        <v>216</v>
      </c>
      <c r="D31" s="4" t="s">
        <v>217</v>
      </c>
      <c r="E31" s="5" t="s">
        <v>76</v>
      </c>
      <c r="F31" s="6">
        <v>17.25</v>
      </c>
      <c r="G31" s="6">
        <v>24.975</v>
      </c>
      <c r="H31" s="7"/>
      <c r="I31" s="10">
        <f t="shared" si="0"/>
        <v>42.225</v>
      </c>
      <c r="J31" s="7"/>
      <c r="K31" s="7"/>
    </row>
    <row r="32" spans="1:11">
      <c r="A32" s="3">
        <v>30</v>
      </c>
      <c r="B32" s="4" t="s">
        <v>112</v>
      </c>
      <c r="C32" s="4" t="s">
        <v>216</v>
      </c>
      <c r="D32" s="4" t="s">
        <v>217</v>
      </c>
      <c r="E32" s="5" t="s">
        <v>113</v>
      </c>
      <c r="F32" s="6">
        <v>15.9</v>
      </c>
      <c r="G32" s="6">
        <v>26.1</v>
      </c>
      <c r="H32" s="7"/>
      <c r="I32" s="10">
        <f t="shared" si="0"/>
        <v>42</v>
      </c>
      <c r="J32" s="7"/>
      <c r="K32" s="7"/>
    </row>
    <row r="33" spans="1:11">
      <c r="A33" s="3">
        <v>31</v>
      </c>
      <c r="B33" s="4" t="s">
        <v>20</v>
      </c>
      <c r="C33" s="4" t="s">
        <v>216</v>
      </c>
      <c r="D33" s="4" t="s">
        <v>220</v>
      </c>
      <c r="E33" s="5" t="s">
        <v>21</v>
      </c>
      <c r="F33" s="6">
        <v>16.8</v>
      </c>
      <c r="G33" s="6">
        <v>24.975</v>
      </c>
      <c r="H33" s="7"/>
      <c r="I33" s="10">
        <f t="shared" si="0"/>
        <v>41.775</v>
      </c>
      <c r="J33" s="7"/>
      <c r="K33" s="7"/>
    </row>
    <row r="34" spans="1:11">
      <c r="A34" s="3">
        <v>32</v>
      </c>
      <c r="B34" s="4" t="s">
        <v>14</v>
      </c>
      <c r="C34" s="4" t="s">
        <v>216</v>
      </c>
      <c r="D34" s="4" t="s">
        <v>220</v>
      </c>
      <c r="E34" s="5" t="s">
        <v>15</v>
      </c>
      <c r="F34" s="6">
        <v>16.65</v>
      </c>
      <c r="G34" s="6">
        <v>25.05</v>
      </c>
      <c r="H34" s="7"/>
      <c r="I34" s="10">
        <f t="shared" si="0"/>
        <v>41.7</v>
      </c>
      <c r="J34" s="7"/>
      <c r="K34" s="7"/>
    </row>
    <row r="35" spans="1:11">
      <c r="A35" s="3">
        <v>33</v>
      </c>
      <c r="B35" s="4" t="s">
        <v>88</v>
      </c>
      <c r="C35" s="4" t="s">
        <v>216</v>
      </c>
      <c r="D35" s="4" t="s">
        <v>217</v>
      </c>
      <c r="E35" s="5" t="s">
        <v>89</v>
      </c>
      <c r="F35" s="6">
        <v>16.65</v>
      </c>
      <c r="G35" s="6">
        <v>25.05</v>
      </c>
      <c r="H35" s="7"/>
      <c r="I35" s="10">
        <f t="shared" ref="I35:I66" si="1">F35+G35+H35</f>
        <v>41.7</v>
      </c>
      <c r="J35" s="7"/>
      <c r="K35" s="7"/>
    </row>
    <row r="36" spans="1:11">
      <c r="A36" s="3">
        <v>34</v>
      </c>
      <c r="B36" s="4" t="s">
        <v>61</v>
      </c>
      <c r="C36" s="4" t="s">
        <v>216</v>
      </c>
      <c r="D36" s="4" t="s">
        <v>221</v>
      </c>
      <c r="E36" s="5" t="s">
        <v>62</v>
      </c>
      <c r="F36" s="6">
        <v>16.35</v>
      </c>
      <c r="G36" s="6">
        <v>25.275</v>
      </c>
      <c r="H36" s="7"/>
      <c r="I36" s="10">
        <f t="shared" si="1"/>
        <v>41.625</v>
      </c>
      <c r="J36" s="7"/>
      <c r="K36" s="7"/>
    </row>
    <row r="37" spans="1:11">
      <c r="A37" s="3">
        <v>35</v>
      </c>
      <c r="B37" s="4" t="s">
        <v>24</v>
      </c>
      <c r="C37" s="4" t="s">
        <v>216</v>
      </c>
      <c r="D37" s="4" t="s">
        <v>220</v>
      </c>
      <c r="E37" s="5" t="s">
        <v>25</v>
      </c>
      <c r="F37" s="6">
        <v>16.05</v>
      </c>
      <c r="G37" s="6">
        <v>25.575</v>
      </c>
      <c r="H37" s="7"/>
      <c r="I37" s="10">
        <f t="shared" si="1"/>
        <v>41.625</v>
      </c>
      <c r="J37" s="7"/>
      <c r="K37" s="7"/>
    </row>
    <row r="38" spans="1:11">
      <c r="A38" s="3">
        <v>36</v>
      </c>
      <c r="B38" s="8" t="s">
        <v>26</v>
      </c>
      <c r="C38" s="4" t="s">
        <v>216</v>
      </c>
      <c r="D38" s="8" t="s">
        <v>220</v>
      </c>
      <c r="E38" s="5" t="s">
        <v>27</v>
      </c>
      <c r="F38" s="6">
        <v>14.85</v>
      </c>
      <c r="G38" s="6">
        <v>26.7</v>
      </c>
      <c r="H38" s="7"/>
      <c r="I38" s="10">
        <f t="shared" si="1"/>
        <v>41.55</v>
      </c>
      <c r="J38" s="7"/>
      <c r="K38" s="7"/>
    </row>
    <row r="39" spans="1:11">
      <c r="A39" s="3">
        <v>37</v>
      </c>
      <c r="B39" s="4" t="s">
        <v>63</v>
      </c>
      <c r="C39" s="4" t="s">
        <v>216</v>
      </c>
      <c r="D39" s="4" t="s">
        <v>220</v>
      </c>
      <c r="E39" s="5" t="s">
        <v>64</v>
      </c>
      <c r="F39" s="6">
        <v>17.1</v>
      </c>
      <c r="G39" s="6">
        <v>24.15</v>
      </c>
      <c r="H39" s="7"/>
      <c r="I39" s="10">
        <f t="shared" si="1"/>
        <v>41.25</v>
      </c>
      <c r="J39" s="7"/>
      <c r="K39" s="7"/>
    </row>
    <row r="40" spans="1:11">
      <c r="A40" s="3">
        <v>38</v>
      </c>
      <c r="B40" s="4" t="s">
        <v>116</v>
      </c>
      <c r="C40" s="4" t="s">
        <v>216</v>
      </c>
      <c r="D40" s="4" t="s">
        <v>220</v>
      </c>
      <c r="E40" s="5" t="s">
        <v>117</v>
      </c>
      <c r="F40" s="6">
        <v>18.6</v>
      </c>
      <c r="G40" s="6">
        <v>22.575</v>
      </c>
      <c r="H40" s="7"/>
      <c r="I40" s="10">
        <f t="shared" si="1"/>
        <v>41.175</v>
      </c>
      <c r="J40" s="7"/>
      <c r="K40" s="7"/>
    </row>
    <row r="41" spans="1:11">
      <c r="A41" s="3">
        <v>39</v>
      </c>
      <c r="B41" s="4" t="s">
        <v>45</v>
      </c>
      <c r="C41" s="4" t="s">
        <v>216</v>
      </c>
      <c r="D41" s="4" t="s">
        <v>217</v>
      </c>
      <c r="E41" s="5" t="s">
        <v>46</v>
      </c>
      <c r="F41" s="6">
        <v>15.15</v>
      </c>
      <c r="G41" s="6">
        <v>25.95</v>
      </c>
      <c r="H41" s="7"/>
      <c r="I41" s="10">
        <f t="shared" si="1"/>
        <v>41.1</v>
      </c>
      <c r="J41" s="7"/>
      <c r="K41" s="7"/>
    </row>
    <row r="42" spans="1:11">
      <c r="A42" s="3">
        <v>40</v>
      </c>
      <c r="B42" s="8" t="s">
        <v>90</v>
      </c>
      <c r="C42" s="4" t="s">
        <v>216</v>
      </c>
      <c r="D42" s="8" t="s">
        <v>217</v>
      </c>
      <c r="E42" s="5" t="s">
        <v>91</v>
      </c>
      <c r="F42" s="6">
        <v>16.05</v>
      </c>
      <c r="G42" s="6">
        <v>24.9</v>
      </c>
      <c r="H42" s="7"/>
      <c r="I42" s="10">
        <f t="shared" si="1"/>
        <v>40.95</v>
      </c>
      <c r="J42" s="7"/>
      <c r="K42" s="7"/>
    </row>
    <row r="43" spans="1:11">
      <c r="A43" s="3">
        <v>41</v>
      </c>
      <c r="B43" s="4" t="s">
        <v>146</v>
      </c>
      <c r="C43" s="4" t="s">
        <v>216</v>
      </c>
      <c r="D43" s="4" t="s">
        <v>220</v>
      </c>
      <c r="E43" s="5" t="s">
        <v>147</v>
      </c>
      <c r="F43" s="6">
        <v>16.2</v>
      </c>
      <c r="G43" s="6">
        <v>24.75</v>
      </c>
      <c r="H43" s="7"/>
      <c r="I43" s="10">
        <f t="shared" si="1"/>
        <v>40.95</v>
      </c>
      <c r="J43" s="7"/>
      <c r="K43" s="7"/>
    </row>
    <row r="44" spans="1:11">
      <c r="A44" s="3">
        <v>42</v>
      </c>
      <c r="B44" s="8" t="s">
        <v>22</v>
      </c>
      <c r="C44" s="4" t="s">
        <v>216</v>
      </c>
      <c r="D44" s="8" t="s">
        <v>217</v>
      </c>
      <c r="E44" s="5" t="s">
        <v>23</v>
      </c>
      <c r="F44" s="6">
        <v>15.15</v>
      </c>
      <c r="G44" s="6">
        <v>25.725</v>
      </c>
      <c r="H44" s="7"/>
      <c r="I44" s="10">
        <f t="shared" si="1"/>
        <v>40.875</v>
      </c>
      <c r="J44" s="7"/>
      <c r="K44" s="7"/>
    </row>
    <row r="45" spans="1:11">
      <c r="A45" s="3">
        <v>43</v>
      </c>
      <c r="B45" s="8" t="s">
        <v>49</v>
      </c>
      <c r="C45" s="4" t="s">
        <v>216</v>
      </c>
      <c r="D45" s="8" t="s">
        <v>217</v>
      </c>
      <c r="E45" s="5" t="s">
        <v>50</v>
      </c>
      <c r="F45" s="6">
        <v>15.9</v>
      </c>
      <c r="G45" s="6">
        <v>24.975</v>
      </c>
      <c r="H45" s="7"/>
      <c r="I45" s="10">
        <f t="shared" si="1"/>
        <v>40.875</v>
      </c>
      <c r="J45" s="7"/>
      <c r="K45" s="7"/>
    </row>
    <row r="46" spans="1:11">
      <c r="A46" s="3">
        <v>44</v>
      </c>
      <c r="B46" s="4" t="s">
        <v>134</v>
      </c>
      <c r="C46" s="4" t="s">
        <v>216</v>
      </c>
      <c r="D46" s="4" t="s">
        <v>217</v>
      </c>
      <c r="E46" s="5" t="s">
        <v>135</v>
      </c>
      <c r="F46" s="6">
        <v>14.25</v>
      </c>
      <c r="G46" s="6">
        <v>26.625</v>
      </c>
      <c r="H46" s="7"/>
      <c r="I46" s="10">
        <f t="shared" si="1"/>
        <v>40.875</v>
      </c>
      <c r="J46" s="7"/>
      <c r="K46" s="7"/>
    </row>
    <row r="47" spans="1:11">
      <c r="A47" s="3">
        <v>45</v>
      </c>
      <c r="B47" s="8" t="s">
        <v>102</v>
      </c>
      <c r="C47" s="4" t="s">
        <v>216</v>
      </c>
      <c r="D47" s="8" t="s">
        <v>217</v>
      </c>
      <c r="E47" s="5" t="s">
        <v>103</v>
      </c>
      <c r="F47" s="6">
        <v>14.4</v>
      </c>
      <c r="G47" s="6">
        <v>26.1</v>
      </c>
      <c r="H47" s="7"/>
      <c r="I47" s="10">
        <f t="shared" si="1"/>
        <v>40.5</v>
      </c>
      <c r="J47" s="7"/>
      <c r="K47" s="7"/>
    </row>
    <row r="48" spans="1:11">
      <c r="A48" s="3">
        <v>46</v>
      </c>
      <c r="B48" s="8" t="s">
        <v>104</v>
      </c>
      <c r="C48" s="4" t="s">
        <v>216</v>
      </c>
      <c r="D48" s="8" t="s">
        <v>217</v>
      </c>
      <c r="E48" s="5" t="s">
        <v>105</v>
      </c>
      <c r="F48" s="6">
        <v>17.4</v>
      </c>
      <c r="G48" s="6">
        <v>23.1</v>
      </c>
      <c r="H48" s="7"/>
      <c r="I48" s="10">
        <f t="shared" si="1"/>
        <v>40.5</v>
      </c>
      <c r="J48" s="7"/>
      <c r="K48" s="7"/>
    </row>
    <row r="49" spans="1:11">
      <c r="A49" s="3">
        <v>47</v>
      </c>
      <c r="B49" s="4" t="s">
        <v>136</v>
      </c>
      <c r="C49" s="4" t="s">
        <v>216</v>
      </c>
      <c r="D49" s="4" t="s">
        <v>220</v>
      </c>
      <c r="E49" s="5" t="s">
        <v>137</v>
      </c>
      <c r="F49" s="6">
        <v>15.15</v>
      </c>
      <c r="G49" s="6">
        <v>25.2</v>
      </c>
      <c r="H49" s="7"/>
      <c r="I49" s="10">
        <f t="shared" si="1"/>
        <v>40.35</v>
      </c>
      <c r="J49" s="7"/>
      <c r="K49" s="7"/>
    </row>
    <row r="50" spans="1:11">
      <c r="A50" s="3">
        <v>48</v>
      </c>
      <c r="B50" s="4" t="s">
        <v>94</v>
      </c>
      <c r="C50" s="4" t="s">
        <v>216</v>
      </c>
      <c r="D50" s="4" t="s">
        <v>217</v>
      </c>
      <c r="E50" s="5" t="s">
        <v>95</v>
      </c>
      <c r="F50" s="6">
        <v>16.2</v>
      </c>
      <c r="G50" s="6">
        <v>24.075</v>
      </c>
      <c r="H50" s="7"/>
      <c r="I50" s="10">
        <f t="shared" si="1"/>
        <v>40.275</v>
      </c>
      <c r="J50" s="7"/>
      <c r="K50" s="7"/>
    </row>
    <row r="51" spans="1:11">
      <c r="A51" s="3">
        <v>49</v>
      </c>
      <c r="B51" s="4" t="s">
        <v>51</v>
      </c>
      <c r="C51" s="4" t="s">
        <v>216</v>
      </c>
      <c r="D51" s="4" t="s">
        <v>217</v>
      </c>
      <c r="E51" s="5" t="s">
        <v>52</v>
      </c>
      <c r="F51" s="6">
        <v>14.7</v>
      </c>
      <c r="G51" s="6">
        <v>25.2</v>
      </c>
      <c r="H51" s="7"/>
      <c r="I51" s="10">
        <f t="shared" si="1"/>
        <v>39.9</v>
      </c>
      <c r="J51" s="7"/>
      <c r="K51" s="7"/>
    </row>
    <row r="52" spans="1:11">
      <c r="A52" s="3">
        <v>50</v>
      </c>
      <c r="B52" s="4" t="s">
        <v>126</v>
      </c>
      <c r="C52" s="4" t="s">
        <v>216</v>
      </c>
      <c r="D52" s="4" t="s">
        <v>220</v>
      </c>
      <c r="E52" s="5" t="s">
        <v>127</v>
      </c>
      <c r="F52" s="6">
        <v>18.3</v>
      </c>
      <c r="G52" s="6">
        <v>21.375</v>
      </c>
      <c r="H52" s="7"/>
      <c r="I52" s="10">
        <f t="shared" si="1"/>
        <v>39.675</v>
      </c>
      <c r="J52" s="7"/>
      <c r="K52" s="7"/>
    </row>
    <row r="53" spans="1:11">
      <c r="A53" s="3">
        <v>51</v>
      </c>
      <c r="B53" s="4" t="s">
        <v>37</v>
      </c>
      <c r="C53" s="4" t="s">
        <v>216</v>
      </c>
      <c r="D53" s="4" t="s">
        <v>217</v>
      </c>
      <c r="E53" s="5" t="s">
        <v>38</v>
      </c>
      <c r="F53" s="6">
        <v>13.2</v>
      </c>
      <c r="G53" s="6">
        <v>26.325</v>
      </c>
      <c r="H53" s="7"/>
      <c r="I53" s="10">
        <f t="shared" si="1"/>
        <v>39.525</v>
      </c>
      <c r="J53" s="7"/>
      <c r="K53" s="7"/>
    </row>
    <row r="54" spans="1:11">
      <c r="A54" s="3">
        <v>52</v>
      </c>
      <c r="B54" s="4" t="s">
        <v>150</v>
      </c>
      <c r="C54" s="4" t="s">
        <v>216</v>
      </c>
      <c r="D54" s="4" t="s">
        <v>220</v>
      </c>
      <c r="E54" s="5" t="s">
        <v>151</v>
      </c>
      <c r="F54" s="6">
        <v>19.5</v>
      </c>
      <c r="G54" s="6">
        <v>19.95</v>
      </c>
      <c r="H54" s="7"/>
      <c r="I54" s="10">
        <f t="shared" si="1"/>
        <v>39.45</v>
      </c>
      <c r="J54" s="7"/>
      <c r="K54" s="7"/>
    </row>
    <row r="55" spans="1:11">
      <c r="A55" s="3">
        <v>53</v>
      </c>
      <c r="B55" s="4" t="s">
        <v>138</v>
      </c>
      <c r="C55" s="4" t="s">
        <v>216</v>
      </c>
      <c r="D55" s="4" t="s">
        <v>217</v>
      </c>
      <c r="E55" s="5" t="s">
        <v>139</v>
      </c>
      <c r="F55" s="6">
        <v>13.35</v>
      </c>
      <c r="G55" s="6">
        <v>25.5</v>
      </c>
      <c r="H55" s="7"/>
      <c r="I55" s="10">
        <f t="shared" si="1"/>
        <v>38.85</v>
      </c>
      <c r="J55" s="7"/>
      <c r="K55" s="7"/>
    </row>
    <row r="56" spans="1:11">
      <c r="A56" s="3">
        <v>54</v>
      </c>
      <c r="B56" s="4" t="s">
        <v>140</v>
      </c>
      <c r="C56" s="4" t="s">
        <v>216</v>
      </c>
      <c r="D56" s="4" t="s">
        <v>217</v>
      </c>
      <c r="E56" s="5" t="s">
        <v>141</v>
      </c>
      <c r="F56" s="6">
        <v>12.45</v>
      </c>
      <c r="G56" s="6">
        <v>26.025</v>
      </c>
      <c r="H56" s="7"/>
      <c r="I56" s="10">
        <f t="shared" si="1"/>
        <v>38.475</v>
      </c>
      <c r="J56" s="7"/>
      <c r="K56" s="7"/>
    </row>
    <row r="57" spans="1:11">
      <c r="A57" s="3">
        <v>55</v>
      </c>
      <c r="B57" s="4" t="s">
        <v>124</v>
      </c>
      <c r="C57" s="4" t="s">
        <v>216</v>
      </c>
      <c r="D57" s="4" t="s">
        <v>220</v>
      </c>
      <c r="E57" s="5" t="s">
        <v>125</v>
      </c>
      <c r="F57" s="6">
        <v>17.1</v>
      </c>
      <c r="G57" s="6">
        <v>21</v>
      </c>
      <c r="H57" s="7"/>
      <c r="I57" s="10">
        <f t="shared" si="1"/>
        <v>38.1</v>
      </c>
      <c r="J57" s="7"/>
      <c r="K57" s="7"/>
    </row>
    <row r="58" spans="1:11">
      <c r="A58" s="3">
        <v>56</v>
      </c>
      <c r="B58" s="4" t="s">
        <v>32</v>
      </c>
      <c r="C58" s="4" t="s">
        <v>216</v>
      </c>
      <c r="D58" s="4" t="s">
        <v>220</v>
      </c>
      <c r="E58" s="5" t="s">
        <v>33</v>
      </c>
      <c r="F58" s="6">
        <v>13.8</v>
      </c>
      <c r="G58" s="6">
        <v>22.5</v>
      </c>
      <c r="H58" s="7"/>
      <c r="I58" s="10">
        <f t="shared" si="1"/>
        <v>36.3</v>
      </c>
      <c r="J58" s="7"/>
      <c r="K58" s="7"/>
    </row>
    <row r="59" spans="1:11">
      <c r="A59" s="3">
        <v>57</v>
      </c>
      <c r="B59" s="4" t="s">
        <v>53</v>
      </c>
      <c r="C59" s="4" t="s">
        <v>216</v>
      </c>
      <c r="D59" s="4" t="s">
        <v>217</v>
      </c>
      <c r="E59" s="5" t="s">
        <v>54</v>
      </c>
      <c r="F59" s="6">
        <v>13.05</v>
      </c>
      <c r="G59" s="6">
        <v>23.1</v>
      </c>
      <c r="H59" s="7"/>
      <c r="I59" s="10">
        <f t="shared" si="1"/>
        <v>36.15</v>
      </c>
      <c r="J59" s="7"/>
      <c r="K59" s="7"/>
    </row>
    <row r="60" spans="1:11">
      <c r="A60" s="3">
        <v>58</v>
      </c>
      <c r="B60" s="4" t="s">
        <v>120</v>
      </c>
      <c r="C60" s="4" t="s">
        <v>216</v>
      </c>
      <c r="D60" s="4" t="s">
        <v>220</v>
      </c>
      <c r="E60" s="5" t="s">
        <v>121</v>
      </c>
      <c r="F60" s="6">
        <v>14.7</v>
      </c>
      <c r="G60" s="6">
        <v>21.225</v>
      </c>
      <c r="H60" s="7"/>
      <c r="I60" s="10">
        <f t="shared" si="1"/>
        <v>35.925</v>
      </c>
      <c r="J60" s="7"/>
      <c r="K60" s="7"/>
    </row>
    <row r="61" spans="1:11">
      <c r="A61" s="3">
        <v>59</v>
      </c>
      <c r="B61" s="4" t="s">
        <v>86</v>
      </c>
      <c r="C61" s="4" t="s">
        <v>216</v>
      </c>
      <c r="D61" s="4" t="s">
        <v>217</v>
      </c>
      <c r="E61" s="5" t="s">
        <v>87</v>
      </c>
      <c r="F61" s="6">
        <v>12.6</v>
      </c>
      <c r="G61" s="6">
        <v>21.9</v>
      </c>
      <c r="H61" s="7"/>
      <c r="I61" s="10">
        <f t="shared" si="1"/>
        <v>34.5</v>
      </c>
      <c r="J61" s="7"/>
      <c r="K61" s="7"/>
    </row>
    <row r="62" spans="1:11">
      <c r="A62" s="3">
        <v>60</v>
      </c>
      <c r="B62" s="8" t="s">
        <v>10</v>
      </c>
      <c r="C62" s="4" t="s">
        <v>216</v>
      </c>
      <c r="D62" s="8" t="s">
        <v>217</v>
      </c>
      <c r="E62" s="5" t="s">
        <v>11</v>
      </c>
      <c r="F62" s="6">
        <v>12</v>
      </c>
      <c r="G62" s="6">
        <v>21.825</v>
      </c>
      <c r="H62" s="7"/>
      <c r="I62" s="10">
        <f t="shared" si="1"/>
        <v>33.825</v>
      </c>
      <c r="J62" s="7"/>
      <c r="K62" s="7"/>
    </row>
    <row r="63" spans="1:11">
      <c r="A63" s="3">
        <v>61</v>
      </c>
      <c r="B63" s="8" t="s">
        <v>69</v>
      </c>
      <c r="C63" s="4" t="s">
        <v>216</v>
      </c>
      <c r="D63" s="8" t="s">
        <v>220</v>
      </c>
      <c r="E63" s="5" t="s">
        <v>70</v>
      </c>
      <c r="F63" s="6">
        <v>17.85</v>
      </c>
      <c r="G63" s="6">
        <v>0</v>
      </c>
      <c r="H63" s="7"/>
      <c r="I63" s="10">
        <f t="shared" si="1"/>
        <v>17.85</v>
      </c>
      <c r="J63" s="7"/>
      <c r="K63" s="7"/>
    </row>
    <row r="64" spans="1:11">
      <c r="A64" s="3">
        <v>62</v>
      </c>
      <c r="B64" s="4" t="s">
        <v>34</v>
      </c>
      <c r="C64" s="4" t="s">
        <v>216</v>
      </c>
      <c r="D64" s="4" t="s">
        <v>220</v>
      </c>
      <c r="E64" s="5" t="s">
        <v>35</v>
      </c>
      <c r="F64" s="6">
        <v>0</v>
      </c>
      <c r="G64" s="6">
        <v>0</v>
      </c>
      <c r="H64" s="7"/>
      <c r="I64" s="10">
        <f t="shared" si="1"/>
        <v>0</v>
      </c>
      <c r="J64" s="7"/>
      <c r="K64" s="7"/>
    </row>
    <row r="65" spans="1:11">
      <c r="A65" s="3">
        <v>63</v>
      </c>
      <c r="B65" s="4" t="s">
        <v>47</v>
      </c>
      <c r="C65" s="4" t="s">
        <v>216</v>
      </c>
      <c r="D65" s="4" t="s">
        <v>220</v>
      </c>
      <c r="E65" s="5" t="s">
        <v>48</v>
      </c>
      <c r="F65" s="6">
        <v>0</v>
      </c>
      <c r="G65" s="6">
        <v>0</v>
      </c>
      <c r="H65" s="7"/>
      <c r="I65" s="10">
        <f t="shared" si="1"/>
        <v>0</v>
      </c>
      <c r="J65" s="7"/>
      <c r="K65" s="7"/>
    </row>
    <row r="66" spans="1:11">
      <c r="A66" s="3">
        <v>64</v>
      </c>
      <c r="B66" s="4" t="s">
        <v>55</v>
      </c>
      <c r="C66" s="4" t="s">
        <v>216</v>
      </c>
      <c r="D66" s="4" t="s">
        <v>220</v>
      </c>
      <c r="E66" s="5" t="s">
        <v>56</v>
      </c>
      <c r="F66" s="6">
        <v>0</v>
      </c>
      <c r="G66" s="6">
        <v>0</v>
      </c>
      <c r="H66" s="7"/>
      <c r="I66" s="10">
        <f t="shared" si="1"/>
        <v>0</v>
      </c>
      <c r="J66" s="7"/>
      <c r="K66" s="7"/>
    </row>
    <row r="67" spans="1:11">
      <c r="A67" s="3">
        <v>65</v>
      </c>
      <c r="B67" s="4" t="s">
        <v>80</v>
      </c>
      <c r="C67" s="4" t="s">
        <v>216</v>
      </c>
      <c r="D67" s="4" t="s">
        <v>217</v>
      </c>
      <c r="E67" s="5" t="s">
        <v>81</v>
      </c>
      <c r="F67" s="6">
        <v>0</v>
      </c>
      <c r="G67" s="6">
        <v>0</v>
      </c>
      <c r="H67" s="7"/>
      <c r="I67" s="10">
        <f t="shared" ref="I67:I74" si="2">F67+G67+H67</f>
        <v>0</v>
      </c>
      <c r="J67" s="7"/>
      <c r="K67" s="7"/>
    </row>
    <row r="68" spans="1:11">
      <c r="A68" s="3">
        <v>66</v>
      </c>
      <c r="B68" s="4" t="s">
        <v>82</v>
      </c>
      <c r="C68" s="4" t="s">
        <v>216</v>
      </c>
      <c r="D68" s="4" t="s">
        <v>217</v>
      </c>
      <c r="E68" s="5" t="s">
        <v>83</v>
      </c>
      <c r="F68" s="6">
        <v>0</v>
      </c>
      <c r="G68" s="6">
        <v>0</v>
      </c>
      <c r="H68" s="7"/>
      <c r="I68" s="10">
        <f t="shared" si="2"/>
        <v>0</v>
      </c>
      <c r="J68" s="7"/>
      <c r="K68" s="7"/>
    </row>
    <row r="69" spans="1:11">
      <c r="A69" s="3">
        <v>67</v>
      </c>
      <c r="B69" s="4" t="s">
        <v>84</v>
      </c>
      <c r="C69" s="4" t="s">
        <v>216</v>
      </c>
      <c r="D69" s="4" t="s">
        <v>217</v>
      </c>
      <c r="E69" s="5" t="s">
        <v>85</v>
      </c>
      <c r="F69" s="6">
        <v>0</v>
      </c>
      <c r="G69" s="6">
        <v>0</v>
      </c>
      <c r="H69" s="7"/>
      <c r="I69" s="10">
        <f t="shared" si="2"/>
        <v>0</v>
      </c>
      <c r="J69" s="7"/>
      <c r="K69" s="7"/>
    </row>
    <row r="70" spans="1:11">
      <c r="A70" s="3">
        <v>68</v>
      </c>
      <c r="B70" s="4" t="s">
        <v>98</v>
      </c>
      <c r="C70" s="4" t="s">
        <v>216</v>
      </c>
      <c r="D70" s="4" t="s">
        <v>220</v>
      </c>
      <c r="E70" s="5" t="s">
        <v>99</v>
      </c>
      <c r="F70" s="6">
        <v>0</v>
      </c>
      <c r="G70" s="6">
        <v>0</v>
      </c>
      <c r="H70" s="7"/>
      <c r="I70" s="10">
        <f t="shared" si="2"/>
        <v>0</v>
      </c>
      <c r="J70" s="7"/>
      <c r="K70" s="7"/>
    </row>
    <row r="71" spans="1:11">
      <c r="A71" s="3">
        <v>69</v>
      </c>
      <c r="B71" s="4" t="s">
        <v>106</v>
      </c>
      <c r="C71" s="4" t="s">
        <v>216</v>
      </c>
      <c r="D71" s="4" t="s">
        <v>217</v>
      </c>
      <c r="E71" s="5" t="s">
        <v>107</v>
      </c>
      <c r="F71" s="6">
        <v>0</v>
      </c>
      <c r="G71" s="6">
        <v>0</v>
      </c>
      <c r="H71" s="7"/>
      <c r="I71" s="10">
        <f t="shared" si="2"/>
        <v>0</v>
      </c>
      <c r="J71" s="7"/>
      <c r="K71" s="7"/>
    </row>
    <row r="72" spans="1:11">
      <c r="A72" s="3">
        <v>70</v>
      </c>
      <c r="B72" s="4" t="s">
        <v>108</v>
      </c>
      <c r="C72" s="4" t="s">
        <v>216</v>
      </c>
      <c r="D72" s="4" t="s">
        <v>220</v>
      </c>
      <c r="E72" s="5" t="s">
        <v>109</v>
      </c>
      <c r="F72" s="6">
        <v>0</v>
      </c>
      <c r="G72" s="6">
        <v>0</v>
      </c>
      <c r="H72" s="7"/>
      <c r="I72" s="10">
        <f t="shared" si="2"/>
        <v>0</v>
      </c>
      <c r="J72" s="7"/>
      <c r="K72" s="7"/>
    </row>
    <row r="73" spans="1:11">
      <c r="A73" s="3">
        <v>71</v>
      </c>
      <c r="B73" s="4" t="s">
        <v>118</v>
      </c>
      <c r="C73" s="4" t="s">
        <v>216</v>
      </c>
      <c r="D73" s="4" t="s">
        <v>217</v>
      </c>
      <c r="E73" s="5" t="s">
        <v>119</v>
      </c>
      <c r="F73" s="6">
        <v>0</v>
      </c>
      <c r="G73" s="6">
        <v>0</v>
      </c>
      <c r="H73" s="7"/>
      <c r="I73" s="10">
        <f t="shared" si="2"/>
        <v>0</v>
      </c>
      <c r="J73" s="7"/>
      <c r="K73" s="7"/>
    </row>
    <row r="74" spans="1:11">
      <c r="A74" s="3">
        <v>72</v>
      </c>
      <c r="B74" s="4" t="s">
        <v>148</v>
      </c>
      <c r="C74" s="4" t="s">
        <v>216</v>
      </c>
      <c r="D74" s="4" t="s">
        <v>217</v>
      </c>
      <c r="E74" s="5" t="s">
        <v>149</v>
      </c>
      <c r="F74" s="6">
        <v>0</v>
      </c>
      <c r="G74" s="6">
        <f>F74*0.3</f>
        <v>0</v>
      </c>
      <c r="H74" s="7"/>
      <c r="I74" s="10">
        <f t="shared" si="2"/>
        <v>0</v>
      </c>
      <c r="J74" s="7"/>
      <c r="K74" s="7"/>
    </row>
  </sheetData>
  <sortState ref="A3:K74">
    <sortCondition ref="I2" descending="1"/>
  </sortState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笔试成绩</vt:lpstr>
      <vt:lpstr>体能测试成绩</vt:lpstr>
      <vt:lpstr>笔试加体能成绩汇总表(入面）</vt:lpstr>
      <vt:lpstr>面试成绩</vt:lpstr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姚凯继</cp:lastModifiedBy>
  <dcterms:created xsi:type="dcterms:W3CDTF">2022-01-13T00:48:00Z</dcterms:created>
  <cp:lastPrinted>2022-01-17T09:44:00Z</cp:lastPrinted>
  <dcterms:modified xsi:type="dcterms:W3CDTF">2022-01-17T10:27:14Z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65CB1CBDC5574ED999A90E23A6B7D025</vt:lpwstr>
  </property>
  <property fmtid="{D5CDD505-2E9C-101B-9397-08002B2CF9AE}" pid="3" name="KSOProductBuildVer">
    <vt:lpwstr>2052-11.1.0.11115</vt:lpwstr>
  </property>
</Properties>
</file>