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<sst xmlns="http://schemas.openxmlformats.org/spreadsheetml/2006/main" count="77" uniqueCount="44">
  <si>
    <t>米易县2020年面向警务辅助人员公开考试招聘2名事业单位工作人员考试总成绩及排名表</t>
  </si>
  <si>
    <t>序号</t>
  </si>
  <si>
    <t>姓名</t>
  </si>
  <si>
    <t>准考证号</t>
  </si>
  <si>
    <t>性别</t>
  </si>
  <si>
    <t>民族</t>
  </si>
  <si>
    <t>出生年月</t>
  </si>
  <si>
    <t>报考单位</t>
  </si>
  <si>
    <t>学历</t>
  </si>
  <si>
    <t>政策性加分（折合后加分）</t>
  </si>
  <si>
    <t>笔试《综合知识》成绩</t>
  </si>
  <si>
    <t>笔试折合成绩</t>
  </si>
  <si>
    <t>面试成绩</t>
  </si>
  <si>
    <t>面试折合成绩</t>
  </si>
  <si>
    <t>考试总成绩</t>
  </si>
  <si>
    <t>职位 排名</t>
  </si>
  <si>
    <t>备注</t>
  </si>
  <si>
    <t>杨洋</t>
  </si>
  <si>
    <t>1128050100202</t>
  </si>
  <si>
    <t>女</t>
  </si>
  <si>
    <t>汉</t>
  </si>
  <si>
    <t>禁毒服务中心</t>
  </si>
  <si>
    <t>本科</t>
  </si>
  <si>
    <t>胡赟</t>
  </si>
  <si>
    <t>1128050100118</t>
  </si>
  <si>
    <t>男</t>
  </si>
  <si>
    <t>大专</t>
  </si>
  <si>
    <t>杨东恩</t>
  </si>
  <si>
    <t>1128050100102</t>
  </si>
  <si>
    <t>方洁</t>
  </si>
  <si>
    <t>1128050100201</t>
  </si>
  <si>
    <t>徐守燕</t>
  </si>
  <si>
    <t>1128050100205</t>
  </si>
  <si>
    <t>熊良</t>
  </si>
  <si>
    <t>1128050100213</t>
  </si>
  <si>
    <t>彭勇</t>
  </si>
  <si>
    <t>1128050100307</t>
  </si>
  <si>
    <t>彭义东</t>
  </si>
  <si>
    <t>1128050100329</t>
  </si>
  <si>
    <t>彝</t>
  </si>
  <si>
    <t>李贵</t>
  </si>
  <si>
    <t>1128050100325</t>
  </si>
  <si>
    <t>彭珊</t>
  </si>
  <si>
    <t>1128050100323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</si>
</sst>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宋体"/>
      <charset val="0"/>
    </font>
    <font>
      <b/>
      <sz val="11"/>
      <name val="Arial"/>
      <charset val="0"/>
    </font>
    <font>
      <b/>
      <sz val="11"/>
      <name val="宋体"/>
      <charset val="134"/>
    </font>
    <font>
      <sz val="11"/>
      <name val="宋体"/>
      <charset val="0"/>
    </font>
    <font>
      <b/>
      <sz val="11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A3" sqref="A3:A12"/>
    </sheetView>
  </sheetViews>
  <sheetFormatPr defaultColWidth="8" defaultRowHeight="13.5"/>
  <cols>
    <col min="1" max="1" width="6" style="1" customWidth="1"/>
    <col min="2" max="2" width="9.375" style="1" customWidth="1"/>
    <col min="3" max="3" width="16.5" style="1" customWidth="1"/>
    <col min="4" max="4" width="6.5" style="1" customWidth="1"/>
    <col min="5" max="5" width="6.875" style="1" customWidth="1"/>
    <col min="6" max="6" width="10.875" style="1" customWidth="1"/>
    <col min="7" max="7" width="14" style="1" customWidth="1"/>
    <col min="8" max="8" width="7.125" style="1" customWidth="1"/>
    <col min="9" max="9" width="10" style="1" customWidth="1"/>
    <col min="10" max="14" width="9.25" style="1" customWidth="1"/>
    <col min="15" max="15" width="7.125" style="1" customWidth="1"/>
    <col min="16" max="16" width="6" style="1" customWidth="1"/>
    <col min="17" max="16381" width="8" style="1"/>
  </cols>
  <sheetData>
    <row r="1" s="1" customFormat="1" ht="2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2" customHeight="1" spans="1:1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7" t="s">
        <v>10</v>
      </c>
      <c r="K2" s="6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 t="s">
        <v>16</v>
      </c>
    </row>
    <row r="3" s="1" customFormat="1" ht="25" customHeight="1" spans="1:16">
      <c r="A3" s="5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5">
        <v>1991.09</v>
      </c>
      <c r="G3" s="5" t="s">
        <v>21</v>
      </c>
      <c r="H3" s="5" t="s">
        <v>22</v>
      </c>
      <c r="I3" s="5"/>
      <c r="J3" s="5">
        <v>66.3</v>
      </c>
      <c r="K3" s="5">
        <v>39.78</v>
      </c>
      <c r="L3" s="8">
        <v>78.4</v>
      </c>
      <c r="M3" s="8">
        <f>L:L*0.4</f>
        <v>31.36</v>
      </c>
      <c r="N3" s="8">
        <f>K:K+M:M</f>
        <v>71.14</v>
      </c>
      <c r="O3" s="5">
        <v>1</v>
      </c>
      <c r="P3" s="5"/>
    </row>
    <row r="4" s="1" customFormat="1" ht="25" customHeight="1" spans="1:16">
      <c r="A4" s="5">
        <v>2</v>
      </c>
      <c r="B4" s="5" t="s">
        <v>23</v>
      </c>
      <c r="C4" s="5" t="s">
        <v>24</v>
      </c>
      <c r="D4" s="5" t="s">
        <v>25</v>
      </c>
      <c r="E4" s="5" t="s">
        <v>20</v>
      </c>
      <c r="F4" s="5">
        <v>1991.11</v>
      </c>
      <c r="G4" s="5" t="s">
        <v>21</v>
      </c>
      <c r="H4" s="5" t="s">
        <v>26</v>
      </c>
      <c r="I4" s="5"/>
      <c r="J4" s="5">
        <v>62.8</v>
      </c>
      <c r="K4" s="5">
        <v>37.68</v>
      </c>
      <c r="L4" s="8">
        <v>72.4</v>
      </c>
      <c r="M4" s="8">
        <f>L:L*0.4</f>
        <v>28.96</v>
      </c>
      <c r="N4" s="8">
        <f>K:K+M:M</f>
        <v>66.64</v>
      </c>
      <c r="O4" s="5">
        <v>2</v>
      </c>
      <c r="P4" s="5"/>
    </row>
    <row r="5" s="1" customFormat="1" ht="25" customHeight="1" spans="1:16">
      <c r="A5" s="5">
        <v>3</v>
      </c>
      <c r="B5" s="5" t="s">
        <v>27</v>
      </c>
      <c r="C5" s="5" t="s">
        <v>28</v>
      </c>
      <c r="D5" s="5" t="s">
        <v>25</v>
      </c>
      <c r="E5" s="5" t="s">
        <v>20</v>
      </c>
      <c r="F5" s="5">
        <v>1993.12</v>
      </c>
      <c r="G5" s="5" t="s">
        <v>21</v>
      </c>
      <c r="H5" s="5" t="s">
        <v>26</v>
      </c>
      <c r="I5" s="5">
        <v>4</v>
      </c>
      <c r="J5" s="5">
        <v>55.2</v>
      </c>
      <c r="K5" s="5">
        <v>37.12</v>
      </c>
      <c r="L5" s="8">
        <v>73</v>
      </c>
      <c r="M5" s="8">
        <f>L:L*0.4</f>
        <v>29.2</v>
      </c>
      <c r="N5" s="8">
        <f>K:K+M:M</f>
        <v>66.32</v>
      </c>
      <c r="O5" s="5">
        <v>3</v>
      </c>
      <c r="P5" s="5"/>
    </row>
    <row r="6" s="1" customFormat="1" ht="25" customHeight="1" spans="1:16">
      <c r="A6" s="5">
        <v>4</v>
      </c>
      <c r="B6" s="5" t="s">
        <v>29</v>
      </c>
      <c r="C6" s="5" t="s">
        <v>30</v>
      </c>
      <c r="D6" s="5" t="s">
        <v>19</v>
      </c>
      <c r="E6" s="5" t="s">
        <v>20</v>
      </c>
      <c r="F6" s="5">
        <v>1993.02</v>
      </c>
      <c r="G6" s="5" t="s">
        <v>21</v>
      </c>
      <c r="H6" s="5" t="s">
        <v>22</v>
      </c>
      <c r="I6" s="5"/>
      <c r="J6" s="5">
        <v>57.8</v>
      </c>
      <c r="K6" s="5">
        <v>34.68</v>
      </c>
      <c r="L6" s="8">
        <v>77.4</v>
      </c>
      <c r="M6" s="8">
        <f>L:L*0.4</f>
        <v>30.96</v>
      </c>
      <c r="N6" s="8">
        <f>K:K+M:M</f>
        <v>65.64</v>
      </c>
      <c r="O6" s="5">
        <v>4</v>
      </c>
      <c r="P6" s="5"/>
    </row>
    <row r="7" s="1" customFormat="1" ht="25" customHeight="1" spans="1:16">
      <c r="A7" s="5">
        <v>5</v>
      </c>
      <c r="B7" s="5" t="s">
        <v>31</v>
      </c>
      <c r="C7" s="5" t="s">
        <v>32</v>
      </c>
      <c r="D7" s="5" t="s">
        <v>19</v>
      </c>
      <c r="E7" s="5" t="s">
        <v>20</v>
      </c>
      <c r="F7" s="5">
        <v>1988.05</v>
      </c>
      <c r="G7" s="5" t="s">
        <v>21</v>
      </c>
      <c r="H7" s="5" t="s">
        <v>22</v>
      </c>
      <c r="I7" s="5"/>
      <c r="J7" s="5">
        <v>61.2</v>
      </c>
      <c r="K7" s="5">
        <v>36.72</v>
      </c>
      <c r="L7" s="8">
        <v>67.4</v>
      </c>
      <c r="M7" s="8">
        <f>L:L*0.4</f>
        <v>26.96</v>
      </c>
      <c r="N7" s="8">
        <f>K:K+M:M</f>
        <v>63.68</v>
      </c>
      <c r="O7" s="5">
        <v>5</v>
      </c>
      <c r="P7" s="5"/>
    </row>
    <row r="8" s="1" customFormat="1" ht="25" customHeight="1" spans="1:16">
      <c r="A8" s="5">
        <v>6</v>
      </c>
      <c r="B8" s="5" t="s">
        <v>33</v>
      </c>
      <c r="C8" s="5" t="s">
        <v>34</v>
      </c>
      <c r="D8" s="5" t="s">
        <v>25</v>
      </c>
      <c r="E8" s="5" t="s">
        <v>20</v>
      </c>
      <c r="F8" s="5">
        <v>1994.08</v>
      </c>
      <c r="G8" s="5" t="s">
        <v>21</v>
      </c>
      <c r="H8" s="5" t="s">
        <v>26</v>
      </c>
      <c r="I8" s="5"/>
      <c r="J8" s="5">
        <v>55.5</v>
      </c>
      <c r="K8" s="5">
        <v>33.3</v>
      </c>
      <c r="L8" s="8">
        <v>74</v>
      </c>
      <c r="M8" s="8">
        <f>L:L*0.4</f>
        <v>29.6</v>
      </c>
      <c r="N8" s="8">
        <f>K:K+M:M</f>
        <v>62.9</v>
      </c>
      <c r="O8" s="5">
        <v>6</v>
      </c>
      <c r="P8" s="5"/>
    </row>
    <row r="9" s="1" customFormat="1" ht="25" customHeight="1" spans="1:16">
      <c r="A9" s="5">
        <v>7</v>
      </c>
      <c r="B9" s="5" t="s">
        <v>35</v>
      </c>
      <c r="C9" s="5" t="s">
        <v>36</v>
      </c>
      <c r="D9" s="5" t="s">
        <v>25</v>
      </c>
      <c r="E9" s="5" t="s">
        <v>20</v>
      </c>
      <c r="F9" s="5">
        <v>1993.04</v>
      </c>
      <c r="G9" s="5" t="s">
        <v>21</v>
      </c>
      <c r="H9" s="5" t="s">
        <v>26</v>
      </c>
      <c r="I9" s="5"/>
      <c r="J9" s="5">
        <v>55.4</v>
      </c>
      <c r="K9" s="5">
        <v>33.24</v>
      </c>
      <c r="L9" s="8">
        <v>72.6</v>
      </c>
      <c r="M9" s="8">
        <f>L:L*0.4</f>
        <v>29.04</v>
      </c>
      <c r="N9" s="8">
        <f>K:K+M:M</f>
        <v>62.28</v>
      </c>
      <c r="O9" s="5">
        <v>7</v>
      </c>
      <c r="P9" s="5"/>
    </row>
    <row r="10" s="1" customFormat="1" ht="25" customHeight="1" spans="1:16">
      <c r="A10" s="5">
        <v>8</v>
      </c>
      <c r="B10" s="5" t="s">
        <v>37</v>
      </c>
      <c r="C10" s="5" t="s">
        <v>38</v>
      </c>
      <c r="D10" s="5" t="s">
        <v>25</v>
      </c>
      <c r="E10" s="5" t="s">
        <v>39</v>
      </c>
      <c r="F10" s="5">
        <v>1994.03</v>
      </c>
      <c r="G10" s="5" t="s">
        <v>21</v>
      </c>
      <c r="H10" s="5" t="s">
        <v>26</v>
      </c>
      <c r="I10" s="5">
        <v>1.8</v>
      </c>
      <c r="J10" s="5">
        <v>53.4</v>
      </c>
      <c r="K10" s="5">
        <v>33.84</v>
      </c>
      <c r="L10" s="8">
        <v>69.2</v>
      </c>
      <c r="M10" s="8">
        <f>L:L*0.4</f>
        <v>27.68</v>
      </c>
      <c r="N10" s="8">
        <f>K:K+M:M</f>
        <v>61.52</v>
      </c>
      <c r="O10" s="5">
        <v>8</v>
      </c>
      <c r="P10" s="5"/>
    </row>
    <row r="11" s="1" customFormat="1" ht="25" customHeight="1" spans="1:16">
      <c r="A11" s="5">
        <v>9</v>
      </c>
      <c r="B11" s="5" t="s">
        <v>40</v>
      </c>
      <c r="C11" s="5" t="s">
        <v>41</v>
      </c>
      <c r="D11" s="5" t="s">
        <v>25</v>
      </c>
      <c r="E11" s="5" t="s">
        <v>20</v>
      </c>
      <c r="F11" s="5">
        <v>1986.01</v>
      </c>
      <c r="G11" s="5" t="s">
        <v>21</v>
      </c>
      <c r="H11" s="5" t="s">
        <v>26</v>
      </c>
      <c r="I11" s="5"/>
      <c r="J11" s="5">
        <v>57.2</v>
      </c>
      <c r="K11" s="5">
        <v>34.32</v>
      </c>
      <c r="L11" s="8">
        <v>68</v>
      </c>
      <c r="M11" s="8">
        <f>L:L*0.4</f>
        <v>27.2</v>
      </c>
      <c r="N11" s="8">
        <f>K:K+M:M</f>
        <v>61.52</v>
      </c>
      <c r="O11" s="5">
        <v>8</v>
      </c>
      <c r="P11" s="5"/>
    </row>
    <row r="12" s="1" customFormat="1" ht="25" customHeight="1" spans="1:16">
      <c r="A12" s="5">
        <v>10</v>
      </c>
      <c r="B12" s="5" t="s">
        <v>42</v>
      </c>
      <c r="C12" s="5" t="s">
        <v>43</v>
      </c>
      <c r="D12" s="5" t="s">
        <v>19</v>
      </c>
      <c r="E12" s="5" t="s">
        <v>20</v>
      </c>
      <c r="F12" s="5">
        <v>1990.01</v>
      </c>
      <c r="G12" s="5" t="s">
        <v>21</v>
      </c>
      <c r="H12" s="5" t="s">
        <v>26</v>
      </c>
      <c r="I12" s="5"/>
      <c r="J12" s="5">
        <v>56.6</v>
      </c>
      <c r="K12" s="5">
        <v>33.96</v>
      </c>
      <c r="L12" s="8">
        <v>67.6</v>
      </c>
      <c r="M12" s="8">
        <f>L:L*0.4</f>
        <v>27.04</v>
      </c>
      <c r="N12" s="8">
        <f>K:K+M:M</f>
        <v>61</v>
      </c>
      <c r="O12" s="5">
        <v>10</v>
      </c>
      <c r="P12" s="5"/>
    </row>
  </sheetData>
  <sortState ref="2:12">
    <sortCondition ref="N2:N12" descending="1"/>
  </sortState>
  <mergeCells count="1">
    <mergeCell ref="A1:P1"/>
  </mergeCells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2020-12-10T03:43:00Z</dcterms:created>
  <dcterms:modified xsi:type="dcterms:W3CDTF">2021-03-15T01:42:17Z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